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Khoa KHMT" sheetId="2" r:id="rId1"/>
    <sheet name="Khoa KTMT&amp;ĐT" sheetId="3" r:id="rId2"/>
    <sheet name="Khoa KTS&amp;TMĐT" sheetId="4" r:id="rId3"/>
  </sheets>
  <definedNames>
    <definedName name="_xlnm.Print_Area" localSheetId="0">'Khoa KHMT'!$A$4:$F$259</definedName>
  </definedNames>
  <calcPr calcId="152511"/>
</workbook>
</file>

<file path=xl/calcChain.xml><?xml version="1.0" encoding="utf-8"?>
<calcChain xmlns="http://schemas.openxmlformats.org/spreadsheetml/2006/main">
  <c r="C103" i="4" l="1"/>
  <c r="D36" i="4"/>
  <c r="E36" i="4"/>
  <c r="C36" i="4"/>
  <c r="D25" i="4"/>
  <c r="E25" i="4"/>
  <c r="C25" i="4"/>
  <c r="D48" i="4"/>
  <c r="E48" i="4"/>
  <c r="C48" i="4"/>
  <c r="C45" i="3"/>
  <c r="D45" i="3"/>
  <c r="E45" i="3"/>
  <c r="D30" i="3"/>
  <c r="E30" i="3"/>
  <c r="C30" i="3"/>
  <c r="D17" i="3"/>
  <c r="E17" i="3"/>
  <c r="C17" i="3"/>
  <c r="C258" i="2"/>
  <c r="D258" i="2"/>
  <c r="E258" i="2"/>
  <c r="D240" i="2"/>
  <c r="E240" i="2"/>
  <c r="C240" i="2"/>
  <c r="D224" i="2"/>
  <c r="E224" i="2"/>
  <c r="C224" i="2"/>
  <c r="D208" i="2"/>
  <c r="E208" i="2"/>
  <c r="C208" i="2"/>
  <c r="D192" i="2"/>
  <c r="E192" i="2"/>
  <c r="C192" i="2"/>
  <c r="D160" i="2"/>
  <c r="E160" i="2"/>
  <c r="C160" i="2"/>
  <c r="D111" i="2"/>
  <c r="E111" i="2"/>
  <c r="C111" i="2"/>
  <c r="D98" i="2"/>
  <c r="E98" i="2"/>
  <c r="C98" i="2"/>
  <c r="D32" i="2"/>
  <c r="E32" i="2"/>
  <c r="C32" i="2"/>
  <c r="E85" i="2"/>
  <c r="E46" i="2"/>
  <c r="D46" i="2"/>
  <c r="C46" i="2"/>
  <c r="D59" i="2"/>
  <c r="E59" i="2"/>
  <c r="C59" i="2"/>
  <c r="D72" i="2"/>
  <c r="E72" i="2"/>
  <c r="C72" i="2"/>
  <c r="D85" i="2"/>
  <c r="C85" i="2"/>
  <c r="D18" i="2"/>
  <c r="E18" i="2"/>
  <c r="C18" i="2"/>
  <c r="E148" i="4" l="1"/>
  <c r="E89" i="4"/>
  <c r="D148" i="4" l="1"/>
  <c r="C148" i="4"/>
  <c r="E131" i="4"/>
  <c r="D131" i="4"/>
  <c r="C131" i="4"/>
  <c r="E117" i="4"/>
  <c r="D117" i="4"/>
  <c r="C117" i="4"/>
  <c r="E75" i="4"/>
  <c r="D75" i="4"/>
  <c r="C75" i="4"/>
  <c r="E103" i="4"/>
  <c r="D103" i="4"/>
  <c r="D89" i="4"/>
  <c r="C89" i="4"/>
  <c r="E60" i="4"/>
  <c r="D60" i="4"/>
  <c r="C60" i="4"/>
  <c r="E62" i="3"/>
  <c r="D62" i="3"/>
  <c r="C62" i="3"/>
  <c r="E176" i="2"/>
  <c r="D176" i="2"/>
  <c r="C176" i="2"/>
  <c r="E128" i="2"/>
  <c r="D128" i="2"/>
  <c r="C128" i="2"/>
  <c r="E144" i="2"/>
  <c r="D144" i="2"/>
  <c r="C144" i="2"/>
</calcChain>
</file>

<file path=xl/sharedStrings.xml><?xml version="1.0" encoding="utf-8"?>
<sst xmlns="http://schemas.openxmlformats.org/spreadsheetml/2006/main" count="627" uniqueCount="154">
  <si>
    <t>STT</t>
  </si>
  <si>
    <t>Tên học phần</t>
  </si>
  <si>
    <t>Số tín chỉ</t>
  </si>
  <si>
    <t>Ghi chú</t>
  </si>
  <si>
    <t>Tổng</t>
  </si>
  <si>
    <t>LT</t>
  </si>
  <si>
    <t>TH/BT</t>
  </si>
  <si>
    <t>Chủ nghĩa xã hội khoa học</t>
  </si>
  <si>
    <t>TỔNG</t>
  </si>
  <si>
    <t>Đồ án chuyên ngành 1</t>
  </si>
  <si>
    <t>Tự chọn, lựa chọn tối thiểu 6 tín chỉ</t>
  </si>
  <si>
    <t>Thị giác máy tính</t>
  </si>
  <si>
    <t>Lịch sử Đảng Cộng sản Việt Nam</t>
  </si>
  <si>
    <t xml:space="preserve">Chuyên đề 6 </t>
  </si>
  <si>
    <t>Đồ án chuyên ngành 2</t>
  </si>
  <si>
    <t>Hệ cơ sở dữ liệu phân tán</t>
  </si>
  <si>
    <t>Mật mã học</t>
  </si>
  <si>
    <t>Mạng không dây và di động</t>
  </si>
  <si>
    <t>Quản trị mạng</t>
  </si>
  <si>
    <t>TH</t>
  </si>
  <si>
    <t>Tiếng Anh 2</t>
  </si>
  <si>
    <t>Tiếng Anh 3</t>
  </si>
  <si>
    <t>Khởi nghiệp và đổi mới sáng tạo</t>
  </si>
  <si>
    <t>Công nghệ và lập trình web</t>
  </si>
  <si>
    <t>Toán rời rạc</t>
  </si>
  <si>
    <t>Mạng máy tính</t>
  </si>
  <si>
    <t>Lập trình di động</t>
  </si>
  <si>
    <t>Vi điều khiển</t>
  </si>
  <si>
    <t>Đồ án cơ sở 3</t>
  </si>
  <si>
    <t>Thực tập doanh nghiệp</t>
  </si>
  <si>
    <t>Giáo dục thể chất 4</t>
  </si>
  <si>
    <t>Cấu kiện điện tử</t>
  </si>
  <si>
    <t>Kỹ thuật mạch điện tử</t>
  </si>
  <si>
    <t>Hình họa</t>
  </si>
  <si>
    <t>Cơ sở tạo hình</t>
  </si>
  <si>
    <t>Tiếng Anh 1</t>
  </si>
  <si>
    <t>Cơ sở dữ liệu</t>
  </si>
  <si>
    <t>Đại số tuyến tính</t>
  </si>
  <si>
    <t>Cấu trúc dữ liệu và giải thuật</t>
  </si>
  <si>
    <t>Thiết kế web</t>
  </si>
  <si>
    <t>Lập trình Java</t>
  </si>
  <si>
    <t>Đồ án cơ sở 1</t>
  </si>
  <si>
    <t>Tiếng Anh chuyên ngành 2</t>
  </si>
  <si>
    <t>Giáo dục thể chất 2</t>
  </si>
  <si>
    <t>Giáo dục quốc phòng</t>
  </si>
  <si>
    <t>*</t>
  </si>
  <si>
    <t>Pháp luật đại cương</t>
  </si>
  <si>
    <t>Hệ thống di động và cảm biến</t>
  </si>
  <si>
    <t>Lý thuyết điều khiển tự động</t>
  </si>
  <si>
    <t>Chuyên đề 6</t>
  </si>
  <si>
    <t>Xác suất thống kê</t>
  </si>
  <si>
    <t>Công nghệ web</t>
  </si>
  <si>
    <t>Khóa luận tốt nghiệp</t>
  </si>
  <si>
    <t>Hành vi người tiêu dùng</t>
  </si>
  <si>
    <t>Đề án 3</t>
  </si>
  <si>
    <t>Quản trị quan hệ khách hàng</t>
  </si>
  <si>
    <t>Kỹ thuật đồ họa ứng dụng</t>
  </si>
  <si>
    <t>Digital Marketing</t>
  </si>
  <si>
    <t>Chuyên đề 1</t>
  </si>
  <si>
    <t>Quản trị học</t>
  </si>
  <si>
    <t>Kinh tế vĩ mô</t>
  </si>
  <si>
    <t>Marketing căn bản</t>
  </si>
  <si>
    <t>Luật kinh doanh</t>
  </si>
  <si>
    <t>Đề án 1</t>
  </si>
  <si>
    <t>b. Học kỳ 2</t>
  </si>
  <si>
    <t>Xử lý tín hiệu số</t>
  </si>
  <si>
    <t>Triết học Mác - Lênin</t>
  </si>
  <si>
    <t>Automat và ngôn ngữ hình thức</t>
  </si>
  <si>
    <t>Chuyên đề 2</t>
  </si>
  <si>
    <t>Học máy</t>
  </si>
  <si>
    <t>Kỹ thuật chụp ảnh và quay phim</t>
  </si>
  <si>
    <t>Lập trình web nâng cao</t>
  </si>
  <si>
    <t>Nghệ thuật chữ</t>
  </si>
  <si>
    <t>Đồ họa 2D</t>
  </si>
  <si>
    <t>Nguyên lý thiết kế đồ họa</t>
  </si>
  <si>
    <t>Phát triển ứng dụng di động đa nền tảng</t>
  </si>
  <si>
    <t>Thiết kế mạch với sự trợ giúp của máy tính</t>
  </si>
  <si>
    <t>Giám sát hệ thống mạng</t>
  </si>
  <si>
    <t>Bảo mật và an toàn hệ thống thông tin</t>
  </si>
  <si>
    <t>Tiếng Anh nâng cao 1</t>
  </si>
  <si>
    <t>Nguyên lý hệ điều hành</t>
  </si>
  <si>
    <t>Tiếng Anh nâng cao 2</t>
  </si>
  <si>
    <t>Kỹ thuật robot</t>
  </si>
  <si>
    <t>Lịch sử Đảng cộng sản Việt Nam</t>
  </si>
  <si>
    <t>Hệ điều hành nhúng</t>
  </si>
  <si>
    <t>Đạo đức trong kinh doanh</t>
  </si>
  <si>
    <t>Thương mại điện tử cơ bản</t>
  </si>
  <si>
    <t xml:space="preserve">Đề án 4 </t>
  </si>
  <si>
    <t>Quản trị nguồn nhân lực</t>
  </si>
  <si>
    <t>Marketing bằng công cụ tìm kiếm</t>
  </si>
  <si>
    <t>Hoạch định nguồn lực doanh nghiệp</t>
  </si>
  <si>
    <t>Đề án 4</t>
  </si>
  <si>
    <t>Chiến lược kinh doanh điện tử</t>
  </si>
  <si>
    <t>Digital marketing</t>
  </si>
  <si>
    <t>Quản trị thương hiệu</t>
  </si>
  <si>
    <t>Văn hóa du lịch</t>
  </si>
  <si>
    <t>Tuyến điểm du lịch Việt Nam</t>
  </si>
  <si>
    <t>Tiếng Nhật 2</t>
  </si>
  <si>
    <t>Tự chọn</t>
  </si>
  <si>
    <t>Tự chọn, lựa chọn tối thiểu 2 tín chỉ</t>
  </si>
  <si>
    <t>Lập trình C++</t>
  </si>
  <si>
    <t>1,5</t>
  </si>
  <si>
    <t>0,5</t>
  </si>
  <si>
    <t>Marketing nội dung (Content marketing)</t>
  </si>
  <si>
    <t>Thiết kế Website Thương mại điện tử 2</t>
  </si>
  <si>
    <t>Tiếng Hàn 1</t>
  </si>
  <si>
    <t>ĐẠI HỌC ĐÀ NẴNG</t>
  </si>
  <si>
    <t>CỘNG HÒA XÃ HỘI CHỦ NGHĨA VIỆT NAM</t>
  </si>
  <si>
    <t>Độc lập - Tự do - Hạnh phúc</t>
  </si>
  <si>
    <t>TRƯỜNG ĐẠI HỌC CÔNG NGHỆ THÔNG TIN
VÀ TRUYỀN THÔNG VIỆT - HÀN</t>
  </si>
  <si>
    <t>(Kèm theo Kế hoạch số 497/KH-ĐHVH ngày 29/4/2022 của Hiệu trưởng 
Trường Đại học Công nghệ thông tin và Truyền thông Việt - Hàn)</t>
  </si>
  <si>
    <t>Kho dữ liệu</t>
  </si>
  <si>
    <t>Đảm bảo chất lượng và Kiểm thử phần mềm</t>
  </si>
  <si>
    <r>
      <t>2.</t>
    </r>
    <r>
      <rPr>
        <b/>
        <sz val="7"/>
        <color theme="1"/>
        <rFont val="Times New Roman"/>
        <family val="1"/>
      </rPr>
      <t xml:space="preserve">  </t>
    </r>
    <r>
      <rPr>
        <b/>
        <sz val="12"/>
        <color theme="1"/>
        <rFont val="Times New Roman"/>
        <family val="1"/>
      </rPr>
      <t>Khóa 2020</t>
    </r>
  </si>
  <si>
    <t>2.6. Chuyên ngành Chuyên ngành IoT - Robotics</t>
  </si>
  <si>
    <t>2.7. Chuyên ngành Mạng và an toàn thông tin</t>
  </si>
  <si>
    <r>
      <t>3.</t>
    </r>
    <r>
      <rPr>
        <b/>
        <sz val="7"/>
        <color theme="1"/>
        <rFont val="Times New Roman"/>
        <family val="1"/>
      </rPr>
      <t xml:space="preserve">  </t>
    </r>
    <r>
      <rPr>
        <b/>
        <sz val="12"/>
        <color theme="1"/>
        <rFont val="Times New Roman"/>
        <family val="1"/>
      </rPr>
      <t>Khóa 2021</t>
    </r>
  </si>
  <si>
    <t>SV chưa học, hoặc học lại/cải thiện</t>
  </si>
  <si>
    <t>2.1. Chuyên ngành Chương trình kỹ sư toàn cầu công nghệ thông tin</t>
  </si>
  <si>
    <t>2.2. Chuyên ngành Kỹ thuật phần mềm</t>
  </si>
  <si>
    <t>2.3. Chuyên ngành Khoa học dữ liệu và trí tuệ nhân tạo</t>
  </si>
  <si>
    <t>2.4. Chuyên ngành Truyền thông đa phương tiện</t>
  </si>
  <si>
    <t>2.5. Chuyên ngành Thiết kế mỹ thuật số</t>
  </si>
  <si>
    <t>3.1. Chương trình kỹ sư toàn cầu công nghệ thông tin</t>
  </si>
  <si>
    <t>3.2. Chuyên ngành Kỹ thuật phần mềm</t>
  </si>
  <si>
    <t>3.3. Chuyên ngành Kỹ thuật phần mềm (đào tạo tiếng Nhật)</t>
  </si>
  <si>
    <t>3.5. Chuyên ngành Truyền thông đa phương tiện</t>
  </si>
  <si>
    <t>3.7. Chuyên ngành IoT – Robotics</t>
  </si>
  <si>
    <t xml:space="preserve">3.8. Chuyên ngành Mạng và an toàn thông tin </t>
  </si>
  <si>
    <t>DANH MỤC HỌC PHẦN GIẢNG DẠY HỌC KỲ II NĂM HỌC 2022 - 2023 
KHOA KHOA HỌC MÁY TÍNH</t>
  </si>
  <si>
    <t>DANH MỤC HỌC PHẦN GIẢNG DẠY HỌC KỲ II NĂM HỌC 2022 - 2023 
 KHOA KỸ THUẬT MÁY TÍNH VÀ ĐIỆN TỬ</t>
  </si>
  <si>
    <t>3. Khóa 2021</t>
  </si>
  <si>
    <t>1. Khóa 2019 (Ngành công nghệ thông tin)</t>
  </si>
  <si>
    <t>3.6. Chuyên ngành Thiết kế mỹ thuật số</t>
  </si>
  <si>
    <t>3.4. Chuyên ngành Khoa học dữ liệu và trí tuệ nhân tạo</t>
  </si>
  <si>
    <r>
      <t>1.</t>
    </r>
    <r>
      <rPr>
        <b/>
        <sz val="7"/>
        <color theme="1"/>
        <rFont val="Times New Roman"/>
        <family val="1"/>
      </rPr>
      <t xml:space="preserve">  </t>
    </r>
    <r>
      <rPr>
        <b/>
        <sz val="12"/>
        <color theme="1"/>
        <rFont val="Times New Roman"/>
        <family val="1"/>
      </rPr>
      <t>Khóa 2019 (Ngành Công nghệ kỹ thuật máy tính)</t>
    </r>
  </si>
  <si>
    <r>
      <t>2.</t>
    </r>
    <r>
      <rPr>
        <b/>
        <sz val="7"/>
        <color theme="1"/>
        <rFont val="Times New Roman"/>
        <family val="1"/>
      </rPr>
      <t xml:space="preserve">  </t>
    </r>
    <r>
      <rPr>
        <b/>
        <sz val="12"/>
        <color theme="1"/>
        <rFont val="Times New Roman"/>
        <family val="1"/>
      </rPr>
      <t>Khóa 2020 (Ngành Công nghệ kỹ thuật máy tính)</t>
    </r>
  </si>
  <si>
    <t>3. Khóa 2021 (Ngành Công nghệ kỹ thuật máy tính)</t>
  </si>
  <si>
    <t>4. Khóa 2022  (Ngành Công nghệ kỹ thuật máy tính (KS+CN))</t>
  </si>
  <si>
    <r>
      <t>4.</t>
    </r>
    <r>
      <rPr>
        <b/>
        <sz val="7"/>
        <rFont val="Times New Roman"/>
        <family val="1"/>
      </rPr>
      <t xml:space="preserve">  </t>
    </r>
    <r>
      <rPr>
        <b/>
        <sz val="12"/>
        <rFont val="Times New Roman"/>
        <family val="1"/>
      </rPr>
      <t>Khóa 2022 (Công nghệ thông tin (KS+CN), Công nghệ thông tin đặc thù (KS+CN), CN Khoa học dữ liệu và trí tuệ nhân tạo, CN Thiết kế mỹ thuật số, CN Mạng và An toàn thông tin)</t>
    </r>
  </si>
  <si>
    <t>1. Khóa 2019 (Ngành Quản trị kinh doanh)</t>
  </si>
  <si>
    <t>2. Khóa 2020</t>
  </si>
  <si>
    <t>2.3.1. Chuyên ngành Digital Marketing</t>
  </si>
  <si>
    <t>2.3.2. Chuyên ngành Quản trị Thương mại điện tử</t>
  </si>
  <si>
    <t>3.4. Chuyên ngành Quản trị Dịch vụ và lữ hành số</t>
  </si>
  <si>
    <t xml:space="preserve">3.1. Chuyên ngành chương trình Cử nhân toàn cầu </t>
  </si>
  <si>
    <t>3.2. Chuyên ngành Digital Marketing</t>
  </si>
  <si>
    <t>3.3. Chuyên ngành Quản trị Thương mại điện tử</t>
  </si>
  <si>
    <t>3.5. Chuyên ngành Quản trị Logistics và chuỗi cung ứng số</t>
  </si>
  <si>
    <t>4. Khóa 2022 (bao gồm chuyên ngành Quản trị Dịch vụ và lữ hành số, Quản trị Logistics và chuỗi cung ứng số, Quản trị tài chính số, Quản trị Dự án Công nghệ thông tin, Marketing Kỹ thuật số)</t>
  </si>
  <si>
    <t>2.1. Lớp cử nhân toàn cầu</t>
  </si>
  <si>
    <t>2.2. Chuyên ngành Digital Marketing</t>
  </si>
  <si>
    <t>2.3. Chuyên ngành Quản trị Thương mại điện tử</t>
  </si>
  <si>
    <t>DANH MỤC HỌC PHẦN GIẢNG DẠY HỌC KỲ II NĂM HỌC 2022 - 2023
KHOA KINH TẾ SỐ VÀ THƯƠNG MẠI ĐIỆN TỬ</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</si>
</sst>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2"/>
      <color theme="1"/>
      <name val="Times New Roman"/>
      <family val="1"/>
    </font>
    <font>
      <b/>
      <sz val="7"/>
      <color theme="1"/>
      <name val="Times New Roman"/>
      <family val="1"/>
    </font>
    <font>
      <sz val="12"/>
      <color theme="1"/>
      <name val="Times New Roman"/>
      <family val="1"/>
    </font>
    <font>
      <sz val="12"/>
      <color rgb="FFFF0000"/>
      <name val="Times New Roman"/>
      <family val="1"/>
    </font>
    <font>
      <i/>
      <sz val="12"/>
      <color theme="1"/>
      <name val="Times New Roman"/>
      <family val="1"/>
    </font>
    <font>
      <sz val="12"/>
      <name val="Times New Roman"/>
      <family val="1"/>
    </font>
    <font>
      <sz val="12"/>
      <color rgb="FF000000"/>
      <name val="Times New Roman"/>
      <family val="1"/>
    </font>
    <font>
      <sz val="11"/>
      <color theme="1"/>
      <name val="Times New Roman"/>
      <family val="1"/>
    </font>
    <font>
      <b/>
      <sz val="11"/>
      <color theme="1"/>
      <name val="Times New Roman"/>
      <family val="1"/>
    </font>
    <font>
      <i/>
      <sz val="11"/>
      <color theme="1"/>
      <name val="Times New Roman"/>
      <family val="1"/>
    </font>
    <font>
      <b/>
      <sz val="12"/>
      <name val="Times New Roman"/>
      <family val="1"/>
    </font>
    <font>
      <b/>
      <sz val="7"/>
      <name val="Times New Roman"/>
      <family val="1"/>
    </font>
    <font>
      <sz val="11"/>
      <name val="Times New Roman"/>
      <family val="1"/>
    </font>
    <font>
      <i/>
      <sz val="12"/>
      <name val="Times New Roman"/>
      <family val="1"/>
    </font>
    <font>
      <b/>
      <sz val="10"/>
      <color theme="1"/>
      <name val="Times New Roman"/>
      <family val="1"/>
    </font>
    <font>
      <b/>
      <sz val="10"/>
      <name val="Times New Roman"/>
      <family val="1"/>
    </font>
  </fonts>
  <fills count="3">
    <fill>
      <patternFill patternType="none"/>
    </fill>
    <fill>
      <patternFill patternType="gray125"/>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101">
    <xf numFmtId="0" fontId="0" fillId="0" borderId="0" xfId="0"/>
    <xf numFmtId="0" fontId="3" fillId="0" borderId="1" xfId="0" applyFont="1" applyFill="1" applyBorder="1" applyAlignment="1">
      <alignment vertical="center" wrapText="1"/>
    </xf>
    <xf numFmtId="0" fontId="3" fillId="0" borderId="1" xfId="0" applyFont="1" applyFill="1" applyBorder="1" applyAlignment="1">
      <alignment vertical="center"/>
    </xf>
    <xf numFmtId="0" fontId="1" fillId="0" borderId="1" xfId="0" applyFont="1" applyFill="1" applyBorder="1" applyAlignment="1">
      <alignment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0" xfId="0" applyFont="1" applyFill="1"/>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5" fillId="0" borderId="1" xfId="0" applyFont="1" applyFill="1" applyBorder="1" applyAlignment="1">
      <alignment horizontal="center" vertical="center"/>
    </xf>
    <xf numFmtId="0" fontId="3" fillId="0" borderId="9"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0" fontId="6" fillId="0" borderId="1" xfId="0" applyFont="1" applyFill="1" applyBorder="1" applyAlignment="1">
      <alignment vertical="center"/>
    </xf>
    <xf numFmtId="0" fontId="11" fillId="0" borderId="1" xfId="0" applyFont="1" applyFill="1" applyBorder="1" applyAlignment="1">
      <alignment vertical="center" wrapText="1"/>
    </xf>
    <xf numFmtId="0" fontId="9" fillId="0" borderId="0" xfId="0" applyFont="1" applyFill="1" applyAlignment="1">
      <alignment horizontal="center" vertical="top" wrapText="1"/>
    </xf>
    <xf numFmtId="0" fontId="9" fillId="0" borderId="0" xfId="0" applyFont="1" applyFill="1" applyAlignment="1">
      <alignment horizontal="center" vertical="top"/>
    </xf>
    <xf numFmtId="0" fontId="10" fillId="0" borderId="0" xfId="0" applyFont="1" applyFill="1" applyAlignment="1">
      <alignment horizontal="center" vertical="center" wrapText="1"/>
    </xf>
    <xf numFmtId="0" fontId="1" fillId="0" borderId="0" xfId="0" applyFont="1" applyFill="1" applyBorder="1" applyAlignment="1">
      <alignment vertical="center" wrapText="1"/>
    </xf>
    <xf numFmtId="0" fontId="11" fillId="0" borderId="2"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6" fillId="0" borderId="5" xfId="0" applyFont="1" applyFill="1" applyBorder="1" applyAlignment="1">
      <alignment vertical="center" wrapText="1"/>
    </xf>
    <xf numFmtId="0" fontId="13" fillId="0" borderId="0" xfId="0" applyFont="1" applyFill="1"/>
    <xf numFmtId="0" fontId="5"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7"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4" xfId="0" applyFont="1" applyFill="1" applyBorder="1" applyAlignment="1">
      <alignment horizontal="center" vertical="center" wrapText="1"/>
    </xf>
    <xf numFmtId="0" fontId="3" fillId="0"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8" fillId="2" borderId="0" xfId="0" applyFont="1" applyFill="1"/>
    <xf numFmtId="0" fontId="3" fillId="0" borderId="0" xfId="0" applyFont="1" applyFill="1"/>
    <xf numFmtId="0" fontId="6" fillId="0" borderId="0" xfId="0" applyFont="1" applyFill="1"/>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5" fillId="0" borderId="0" xfId="0" applyFont="1" applyFill="1" applyAlignment="1">
      <alignment horizontal="center" vertical="center" wrapText="1"/>
    </xf>
    <xf numFmtId="0" fontId="1" fillId="0" borderId="2"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3" fillId="2" borderId="1" xfId="0" applyFont="1" applyFill="1" applyBorder="1" applyAlignment="1">
      <alignment vertical="center"/>
    </xf>
    <xf numFmtId="0" fontId="3" fillId="0" borderId="2" xfId="0" applyFont="1" applyFill="1" applyBorder="1" applyAlignment="1">
      <alignment horizontal="center" vertical="center" wrapText="1"/>
    </xf>
    <xf numFmtId="0" fontId="11" fillId="0" borderId="5" xfId="0" applyFont="1" applyFill="1" applyBorder="1" applyAlignment="1">
      <alignment horizontal="left" vertical="center"/>
    </xf>
    <xf numFmtId="0" fontId="11" fillId="0" borderId="1" xfId="0" applyFont="1" applyFill="1" applyBorder="1" applyAlignment="1">
      <alignment horizontal="left" vertical="center"/>
    </xf>
    <xf numFmtId="0" fontId="11" fillId="0" borderId="8" xfId="0" applyFont="1" applyFill="1" applyBorder="1" applyAlignment="1">
      <alignment horizontal="left" vertical="center"/>
    </xf>
    <xf numFmtId="0" fontId="11" fillId="0" borderId="1"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7" xfId="0" applyFont="1" applyFill="1" applyBorder="1" applyAlignment="1">
      <alignment horizontal="center" vertical="center" wrapText="1"/>
    </xf>
    <xf numFmtId="0" fontId="11" fillId="0" borderId="3"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0" xfId="0" applyFont="1" applyFill="1" applyBorder="1" applyAlignment="1">
      <alignment horizontal="left" vertical="center"/>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3" fillId="0" borderId="0" xfId="0" applyFont="1" applyFill="1" applyAlignment="1">
      <alignment horizontal="center"/>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1" fillId="0" borderId="0" xfId="0" applyFont="1" applyFill="1" applyAlignment="1">
      <alignment horizontal="center"/>
    </xf>
    <xf numFmtId="0" fontId="1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228600</xdr:colOff>
      <xdr:row>1</xdr:row>
      <xdr:rowOff>373380</xdr:rowOff>
    </xdr:from>
    <xdr:to>
      <xdr:col>1</xdr:col>
      <xdr:colOff>1348740</xdr:colOff>
      <xdr:row>1</xdr:row>
      <xdr:rowOff>373380</xdr:rowOff>
    </xdr:to>
    <xdr:cxnSp macro="">
      <xdr:nvCxnSpPr>
        <xdr:cNvPr id="3" name="Straight Connector 2"/>
        <xdr:cNvCxnSpPr/>
      </xdr:nvCxnSpPr>
      <xdr:spPr>
        <a:xfrm>
          <a:off x="1021080" y="624840"/>
          <a:ext cx="11201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26669</xdr:colOff>
      <xdr:row>1</xdr:row>
      <xdr:rowOff>207645</xdr:rowOff>
    </xdr:from>
    <xdr:to>
      <xdr:col>5</xdr:col>
      <xdr:colOff>476219</xdr:colOff>
      <xdr:row>1</xdr:row>
      <xdr:rowOff>207645</xdr:rowOff>
    </xdr:to>
    <xdr:cxnSp macro="">
      <xdr:nvCxnSpPr>
        <xdr:cNvPr id="5" name="Straight Connector 4"/>
        <xdr:cNvCxnSpPr/>
      </xdr:nvCxnSpPr>
      <xdr:spPr>
        <a:xfrm>
          <a:off x="4036694" y="407670"/>
          <a:ext cx="176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1</xdr:row>
      <xdr:rowOff>373380</xdr:rowOff>
    </xdr:from>
    <xdr:to>
      <xdr:col>1</xdr:col>
      <xdr:colOff>1348740</xdr:colOff>
      <xdr:row>1</xdr:row>
      <xdr:rowOff>373380</xdr:rowOff>
    </xdr:to>
    <xdr:cxnSp macro="">
      <xdr:nvCxnSpPr>
        <xdr:cNvPr id="2" name="Straight Connector 1"/>
        <xdr:cNvCxnSpPr/>
      </xdr:nvCxnSpPr>
      <xdr:spPr>
        <a:xfrm>
          <a:off x="1021080" y="624840"/>
          <a:ext cx="11201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36194</xdr:colOff>
      <xdr:row>1</xdr:row>
      <xdr:rowOff>188595</xdr:rowOff>
    </xdr:from>
    <xdr:to>
      <xdr:col>5</xdr:col>
      <xdr:colOff>375644</xdr:colOff>
      <xdr:row>1</xdr:row>
      <xdr:rowOff>188595</xdr:rowOff>
    </xdr:to>
    <xdr:cxnSp macro="">
      <xdr:nvCxnSpPr>
        <xdr:cNvPr id="3" name="Straight Connector 2"/>
        <xdr:cNvCxnSpPr/>
      </xdr:nvCxnSpPr>
      <xdr:spPr>
        <a:xfrm>
          <a:off x="3941444" y="436245"/>
          <a:ext cx="169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333375</xdr:colOff>
      <xdr:row>1</xdr:row>
      <xdr:rowOff>392430</xdr:rowOff>
    </xdr:from>
    <xdr:to>
      <xdr:col>1</xdr:col>
      <xdr:colOff>1453515</xdr:colOff>
      <xdr:row>1</xdr:row>
      <xdr:rowOff>392430</xdr:rowOff>
    </xdr:to>
    <xdr:cxnSp macro="">
      <xdr:nvCxnSpPr>
        <xdr:cNvPr id="2" name="Straight Connector 1"/>
        <xdr:cNvCxnSpPr/>
      </xdr:nvCxnSpPr>
      <xdr:spPr>
        <a:xfrm>
          <a:off x="1028700" y="592455"/>
          <a:ext cx="11201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22042</xdr:colOff>
      <xdr:row>1</xdr:row>
      <xdr:rowOff>207645</xdr:rowOff>
    </xdr:from>
    <xdr:to>
      <xdr:col>5</xdr:col>
      <xdr:colOff>378442</xdr:colOff>
      <xdr:row>1</xdr:row>
      <xdr:rowOff>207645</xdr:rowOff>
    </xdr:to>
    <xdr:cxnSp macro="">
      <xdr:nvCxnSpPr>
        <xdr:cNvPr id="3" name="Straight Connector 2"/>
        <xdr:cNvCxnSpPr/>
      </xdr:nvCxnSpPr>
      <xdr:spPr>
        <a:xfrm>
          <a:off x="4041592" y="407670"/>
          <a:ext cx="172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58"/>
  <sheetViews>
    <sheetView tabSelected="1" zoomScaleNormal="100" workbookViewId="0">
      <selection activeCell="G20" sqref="G20"/>
    </sheetView>
  </sheetViews>
  <sheetFormatPr defaultColWidth="8.85546875" defaultRowHeight="15" x14ac:dyDescent="0.25"/>
  <cols>
    <col min="1" max="1" width="10.42578125" style="17" customWidth="1"/>
    <col min="2" max="2" width="39.85546875" style="17" customWidth="1"/>
    <col min="3" max="5" width="9.85546875" style="17" customWidth="1"/>
    <col min="6" max="6" width="17.85546875" style="17" customWidth="1"/>
    <col min="7" max="7" width="16.85546875" style="17" customWidth="1"/>
    <col min="8" max="16384" width="8.85546875" style="17"/>
  </cols>
  <sheetData>
    <row r="1" spans="1:6" s="55" customFormat="1" ht="15.75" x14ac:dyDescent="0.25">
      <c r="A1" s="87" t="s">
        <v>106</v>
      </c>
      <c r="B1" s="87"/>
      <c r="C1" s="90" t="s">
        <v>107</v>
      </c>
      <c r="D1" s="90"/>
      <c r="E1" s="90"/>
      <c r="F1" s="90"/>
    </row>
    <row r="2" spans="1:6" s="55" customFormat="1" ht="36" customHeight="1" x14ac:dyDescent="0.25">
      <c r="A2" s="88" t="s">
        <v>109</v>
      </c>
      <c r="B2" s="89"/>
      <c r="C2" s="89" t="s">
        <v>108</v>
      </c>
      <c r="D2" s="89"/>
      <c r="E2" s="89"/>
      <c r="F2" s="89"/>
    </row>
    <row r="3" spans="1:6" x14ac:dyDescent="0.25">
      <c r="A3" s="29"/>
      <c r="B3" s="30"/>
      <c r="C3" s="30"/>
      <c r="D3" s="30"/>
      <c r="E3" s="30"/>
      <c r="F3" s="30"/>
    </row>
    <row r="4" spans="1:6" ht="37.5" customHeight="1" x14ac:dyDescent="0.25">
      <c r="A4" s="92" t="s">
        <v>129</v>
      </c>
      <c r="B4" s="93"/>
      <c r="C4" s="93"/>
      <c r="D4" s="93"/>
      <c r="E4" s="93"/>
      <c r="F4" s="93"/>
    </row>
    <row r="5" spans="1:6" ht="31.5" customHeight="1" x14ac:dyDescent="0.25">
      <c r="A5" s="91" t="s">
        <v>110</v>
      </c>
      <c r="B5" s="91"/>
      <c r="C5" s="91"/>
      <c r="D5" s="91"/>
      <c r="E5" s="91"/>
      <c r="F5" s="91"/>
    </row>
    <row r="6" spans="1:6" x14ac:dyDescent="0.25">
      <c r="A6" s="31"/>
      <c r="B6" s="31"/>
      <c r="C6" s="42"/>
      <c r="D6" s="42"/>
      <c r="E6" s="42"/>
      <c r="F6" s="31"/>
    </row>
    <row r="7" spans="1:6" ht="15.75" x14ac:dyDescent="0.25">
      <c r="A7" s="94" t="s">
        <v>132</v>
      </c>
      <c r="B7" s="94"/>
      <c r="C7" s="94"/>
      <c r="D7" s="94"/>
      <c r="E7" s="94"/>
      <c r="F7" s="94"/>
    </row>
    <row r="8" spans="1:6" ht="15.75" x14ac:dyDescent="0.25">
      <c r="A8" s="82" t="s">
        <v>0</v>
      </c>
      <c r="B8" s="82" t="s">
        <v>1</v>
      </c>
      <c r="C8" s="82" t="s">
        <v>2</v>
      </c>
      <c r="D8" s="82"/>
      <c r="E8" s="82"/>
      <c r="F8" s="82" t="s">
        <v>3</v>
      </c>
    </row>
    <row r="9" spans="1:6" ht="15.75" x14ac:dyDescent="0.25">
      <c r="A9" s="82"/>
      <c r="B9" s="82"/>
      <c r="C9" s="9" t="s">
        <v>5</v>
      </c>
      <c r="D9" s="9" t="s">
        <v>6</v>
      </c>
      <c r="E9" s="9" t="s">
        <v>4</v>
      </c>
      <c r="F9" s="82"/>
    </row>
    <row r="10" spans="1:6" ht="15.75" x14ac:dyDescent="0.25">
      <c r="A10" s="16">
        <v>1</v>
      </c>
      <c r="B10" s="1" t="s">
        <v>12</v>
      </c>
      <c r="C10" s="21">
        <v>2</v>
      </c>
      <c r="D10" s="21">
        <v>0</v>
      </c>
      <c r="E10" s="21">
        <v>2</v>
      </c>
      <c r="F10" s="16"/>
    </row>
    <row r="11" spans="1:6" ht="15.75" x14ac:dyDescent="0.25">
      <c r="A11" s="16">
        <v>2</v>
      </c>
      <c r="B11" s="22" t="s">
        <v>7</v>
      </c>
      <c r="C11" s="21">
        <v>2</v>
      </c>
      <c r="D11" s="21">
        <v>0</v>
      </c>
      <c r="E11" s="21">
        <v>2</v>
      </c>
      <c r="F11" s="16"/>
    </row>
    <row r="12" spans="1:6" ht="15.75" x14ac:dyDescent="0.25">
      <c r="A12" s="16">
        <v>3</v>
      </c>
      <c r="B12" s="1" t="s">
        <v>13</v>
      </c>
      <c r="C12" s="21">
        <v>2</v>
      </c>
      <c r="D12" s="21">
        <v>0</v>
      </c>
      <c r="E12" s="21">
        <v>2</v>
      </c>
      <c r="F12" s="16"/>
    </row>
    <row r="13" spans="1:6" ht="15.75" x14ac:dyDescent="0.25">
      <c r="A13" s="16">
        <v>4</v>
      </c>
      <c r="B13" s="1" t="s">
        <v>14</v>
      </c>
      <c r="C13" s="21">
        <v>0</v>
      </c>
      <c r="D13" s="21">
        <v>2</v>
      </c>
      <c r="E13" s="21">
        <v>2</v>
      </c>
      <c r="F13" s="1"/>
    </row>
    <row r="14" spans="1:6" ht="15.75" x14ac:dyDescent="0.25">
      <c r="A14" s="43">
        <v>5</v>
      </c>
      <c r="B14" s="44" t="s">
        <v>15</v>
      </c>
      <c r="C14" s="45">
        <v>3</v>
      </c>
      <c r="D14" s="45">
        <v>0</v>
      </c>
      <c r="E14" s="45">
        <v>3</v>
      </c>
      <c r="F14" s="86" t="s">
        <v>10</v>
      </c>
    </row>
    <row r="15" spans="1:6" ht="15.75" x14ac:dyDescent="0.25">
      <c r="A15" s="43">
        <v>6</v>
      </c>
      <c r="B15" s="46" t="s">
        <v>16</v>
      </c>
      <c r="C15" s="47">
        <v>2</v>
      </c>
      <c r="D15" s="47">
        <v>1</v>
      </c>
      <c r="E15" s="47">
        <v>3</v>
      </c>
      <c r="F15" s="86"/>
    </row>
    <row r="16" spans="1:6" ht="15.75" x14ac:dyDescent="0.25">
      <c r="A16" s="43">
        <v>7</v>
      </c>
      <c r="B16" s="44" t="s">
        <v>11</v>
      </c>
      <c r="C16" s="45">
        <v>2</v>
      </c>
      <c r="D16" s="45">
        <v>1</v>
      </c>
      <c r="E16" s="45">
        <v>3</v>
      </c>
      <c r="F16" s="86"/>
    </row>
    <row r="17" spans="1:6" ht="15.75" x14ac:dyDescent="0.25">
      <c r="A17" s="43">
        <v>8</v>
      </c>
      <c r="B17" s="44" t="s">
        <v>17</v>
      </c>
      <c r="C17" s="45">
        <v>3</v>
      </c>
      <c r="D17" s="45">
        <v>0</v>
      </c>
      <c r="E17" s="45">
        <v>3</v>
      </c>
      <c r="F17" s="86"/>
    </row>
    <row r="18" spans="1:6" ht="15.75" x14ac:dyDescent="0.25">
      <c r="A18" s="9"/>
      <c r="B18" s="7" t="s">
        <v>8</v>
      </c>
      <c r="C18" s="9">
        <f>SUM(C10:C13)+C14+C17</f>
        <v>12</v>
      </c>
      <c r="D18" s="9">
        <f t="shared" ref="D18:E18" si="0">SUM(D10:D13)+D14+D17</f>
        <v>2</v>
      </c>
      <c r="E18" s="9">
        <f t="shared" si="0"/>
        <v>14</v>
      </c>
      <c r="F18" s="7"/>
    </row>
    <row r="19" spans="1:6" ht="15.75" x14ac:dyDescent="0.25">
      <c r="A19" s="10"/>
      <c r="B19" s="32"/>
      <c r="C19" s="10"/>
      <c r="D19" s="10"/>
      <c r="E19" s="10"/>
      <c r="F19" s="32"/>
    </row>
    <row r="20" spans="1:6" ht="15.75" x14ac:dyDescent="0.25">
      <c r="A20" s="83" t="s">
        <v>113</v>
      </c>
      <c r="B20" s="83"/>
      <c r="C20" s="83"/>
      <c r="D20" s="83"/>
      <c r="E20" s="83"/>
      <c r="F20" s="83"/>
    </row>
    <row r="21" spans="1:6" ht="15.75" x14ac:dyDescent="0.25">
      <c r="A21" s="83" t="s">
        <v>118</v>
      </c>
      <c r="B21" s="83"/>
      <c r="C21" s="83"/>
      <c r="D21" s="83"/>
      <c r="E21" s="83"/>
      <c r="F21" s="83"/>
    </row>
    <row r="22" spans="1:6" ht="15.75" x14ac:dyDescent="0.25">
      <c r="A22" s="82" t="s">
        <v>0</v>
      </c>
      <c r="B22" s="82" t="s">
        <v>1</v>
      </c>
      <c r="C22" s="82" t="s">
        <v>2</v>
      </c>
      <c r="D22" s="82"/>
      <c r="E22" s="82"/>
      <c r="F22" s="82" t="s">
        <v>3</v>
      </c>
    </row>
    <row r="23" spans="1:6" ht="15.75" x14ac:dyDescent="0.25">
      <c r="A23" s="82"/>
      <c r="B23" s="82"/>
      <c r="C23" s="9" t="s">
        <v>5</v>
      </c>
      <c r="D23" s="9" t="s">
        <v>19</v>
      </c>
      <c r="E23" s="9" t="s">
        <v>4</v>
      </c>
      <c r="F23" s="82"/>
    </row>
    <row r="24" spans="1:6" ht="15.75" x14ac:dyDescent="0.25">
      <c r="A24" s="16">
        <v>1</v>
      </c>
      <c r="B24" s="1" t="s">
        <v>66</v>
      </c>
      <c r="C24" s="16">
        <v>3</v>
      </c>
      <c r="D24" s="16">
        <v>0</v>
      </c>
      <c r="E24" s="16">
        <v>3</v>
      </c>
      <c r="F24" s="16"/>
    </row>
    <row r="25" spans="1:6" ht="15.75" x14ac:dyDescent="0.25">
      <c r="A25" s="16">
        <v>2</v>
      </c>
      <c r="B25" s="1" t="s">
        <v>46</v>
      </c>
      <c r="C25" s="16">
        <v>2</v>
      </c>
      <c r="D25" s="16">
        <v>0</v>
      </c>
      <c r="E25" s="16">
        <v>2</v>
      </c>
      <c r="F25" s="16"/>
    </row>
    <row r="26" spans="1:6" ht="15.75" x14ac:dyDescent="0.25">
      <c r="A26" s="16">
        <v>3</v>
      </c>
      <c r="B26" s="1" t="s">
        <v>111</v>
      </c>
      <c r="C26" s="16">
        <v>1.5</v>
      </c>
      <c r="D26" s="16">
        <v>0.5</v>
      </c>
      <c r="E26" s="16">
        <v>2</v>
      </c>
      <c r="F26" s="1"/>
    </row>
    <row r="27" spans="1:6" ht="15.75" x14ac:dyDescent="0.25">
      <c r="A27" s="16">
        <v>4</v>
      </c>
      <c r="B27" s="1" t="s">
        <v>68</v>
      </c>
      <c r="C27" s="16">
        <v>2</v>
      </c>
      <c r="D27" s="16">
        <v>0</v>
      </c>
      <c r="E27" s="16">
        <v>2</v>
      </c>
      <c r="F27" s="1"/>
    </row>
    <row r="28" spans="1:6" ht="15.75" x14ac:dyDescent="0.25">
      <c r="A28" s="16">
        <v>5</v>
      </c>
      <c r="B28" s="1" t="s">
        <v>9</v>
      </c>
      <c r="C28" s="16">
        <v>0</v>
      </c>
      <c r="D28" s="16">
        <v>1</v>
      </c>
      <c r="E28" s="16">
        <v>1</v>
      </c>
      <c r="F28" s="16"/>
    </row>
    <row r="29" spans="1:6" ht="15.75" x14ac:dyDescent="0.25">
      <c r="A29" s="16">
        <v>6</v>
      </c>
      <c r="B29" s="1" t="s">
        <v>75</v>
      </c>
      <c r="C29" s="16">
        <v>1.5</v>
      </c>
      <c r="D29" s="16">
        <v>0.5</v>
      </c>
      <c r="E29" s="16">
        <v>2</v>
      </c>
      <c r="F29" s="16"/>
    </row>
    <row r="30" spans="1:6" ht="15.75" x14ac:dyDescent="0.25">
      <c r="A30" s="16">
        <v>7</v>
      </c>
      <c r="B30" s="1" t="s">
        <v>69</v>
      </c>
      <c r="C30" s="16">
        <v>2</v>
      </c>
      <c r="D30" s="16">
        <v>1</v>
      </c>
      <c r="E30" s="16">
        <v>3</v>
      </c>
      <c r="F30" s="1"/>
    </row>
    <row r="31" spans="1:6" ht="15.75" x14ac:dyDescent="0.25">
      <c r="A31" s="16">
        <v>8</v>
      </c>
      <c r="B31" s="1" t="s">
        <v>11</v>
      </c>
      <c r="C31" s="16">
        <v>2</v>
      </c>
      <c r="D31" s="16">
        <v>1</v>
      </c>
      <c r="E31" s="16">
        <v>3</v>
      </c>
      <c r="F31" s="1" t="s">
        <v>98</v>
      </c>
    </row>
    <row r="32" spans="1:6" ht="15.75" x14ac:dyDescent="0.25">
      <c r="A32" s="7"/>
      <c r="B32" s="7" t="s">
        <v>8</v>
      </c>
      <c r="C32" s="9">
        <f>SUM(C24:C31)</f>
        <v>14</v>
      </c>
      <c r="D32" s="9">
        <f t="shared" ref="D32:E32" si="1">SUM(D24:D31)</f>
        <v>4</v>
      </c>
      <c r="E32" s="9">
        <f t="shared" si="1"/>
        <v>18</v>
      </c>
      <c r="F32" s="7"/>
    </row>
    <row r="33" spans="1:7" ht="15.75" x14ac:dyDescent="0.25">
      <c r="A33" s="13"/>
      <c r="B33" s="13"/>
      <c r="C33" s="52"/>
      <c r="D33" s="52"/>
      <c r="E33" s="52"/>
      <c r="F33" s="13"/>
    </row>
    <row r="34" spans="1:7" ht="15.75" x14ac:dyDescent="0.25">
      <c r="A34" s="83" t="s">
        <v>119</v>
      </c>
      <c r="B34" s="83"/>
      <c r="C34" s="83"/>
      <c r="D34" s="83"/>
      <c r="E34" s="83"/>
      <c r="F34" s="83"/>
    </row>
    <row r="35" spans="1:7" ht="15.75" x14ac:dyDescent="0.25">
      <c r="A35" s="82" t="s">
        <v>0</v>
      </c>
      <c r="B35" s="82" t="s">
        <v>1</v>
      </c>
      <c r="C35" s="82" t="s">
        <v>2</v>
      </c>
      <c r="D35" s="82"/>
      <c r="E35" s="82"/>
      <c r="F35" s="82" t="s">
        <v>3</v>
      </c>
    </row>
    <row r="36" spans="1:7" ht="15.75" x14ac:dyDescent="0.25">
      <c r="A36" s="82"/>
      <c r="B36" s="82"/>
      <c r="C36" s="9" t="s">
        <v>5</v>
      </c>
      <c r="D36" s="9" t="s">
        <v>19</v>
      </c>
      <c r="E36" s="9" t="s">
        <v>4</v>
      </c>
      <c r="F36" s="82"/>
    </row>
    <row r="37" spans="1:7" ht="15.75" x14ac:dyDescent="0.25">
      <c r="A37" s="16">
        <v>1</v>
      </c>
      <c r="B37" s="1" t="s">
        <v>66</v>
      </c>
      <c r="C37" s="16">
        <v>3</v>
      </c>
      <c r="D37" s="16">
        <v>0</v>
      </c>
      <c r="E37" s="16">
        <v>3</v>
      </c>
      <c r="F37" s="16"/>
    </row>
    <row r="38" spans="1:7" ht="15.75" x14ac:dyDescent="0.25">
      <c r="A38" s="16">
        <v>2</v>
      </c>
      <c r="B38" s="1" t="s">
        <v>46</v>
      </c>
      <c r="C38" s="16">
        <v>2</v>
      </c>
      <c r="D38" s="16">
        <v>0</v>
      </c>
      <c r="E38" s="16">
        <v>2</v>
      </c>
      <c r="F38" s="16"/>
    </row>
    <row r="39" spans="1:7" ht="15.75" x14ac:dyDescent="0.25">
      <c r="A39" s="16">
        <v>3</v>
      </c>
      <c r="B39" s="1" t="s">
        <v>67</v>
      </c>
      <c r="C39" s="16">
        <v>2</v>
      </c>
      <c r="D39" s="16">
        <v>0</v>
      </c>
      <c r="E39" s="16">
        <v>2</v>
      </c>
      <c r="F39" s="1"/>
    </row>
    <row r="40" spans="1:7" s="40" customFormat="1" ht="31.5" x14ac:dyDescent="0.25">
      <c r="A40" s="19">
        <v>4</v>
      </c>
      <c r="B40" s="1" t="s">
        <v>112</v>
      </c>
      <c r="C40" s="8">
        <v>3</v>
      </c>
      <c r="D40" s="8">
        <v>0</v>
      </c>
      <c r="E40" s="8">
        <v>3</v>
      </c>
      <c r="F40" s="39"/>
    </row>
    <row r="41" spans="1:7" ht="15.75" x14ac:dyDescent="0.25">
      <c r="A41" s="16">
        <v>5</v>
      </c>
      <c r="B41" s="1" t="s">
        <v>68</v>
      </c>
      <c r="C41" s="16">
        <v>2</v>
      </c>
      <c r="D41" s="16">
        <v>0</v>
      </c>
      <c r="E41" s="16">
        <v>2</v>
      </c>
      <c r="F41" s="16"/>
    </row>
    <row r="42" spans="1:7" ht="15.75" x14ac:dyDescent="0.25">
      <c r="A42" s="16">
        <v>6</v>
      </c>
      <c r="B42" s="1" t="s">
        <v>9</v>
      </c>
      <c r="C42" s="16">
        <v>0</v>
      </c>
      <c r="D42" s="16">
        <v>1</v>
      </c>
      <c r="E42" s="16">
        <v>1</v>
      </c>
      <c r="F42" s="16"/>
    </row>
    <row r="43" spans="1:7" ht="15.75" x14ac:dyDescent="0.25">
      <c r="A43" s="16">
        <v>7</v>
      </c>
      <c r="B43" s="1" t="s">
        <v>69</v>
      </c>
      <c r="C43" s="16">
        <v>2</v>
      </c>
      <c r="D43" s="16">
        <v>1</v>
      </c>
      <c r="E43" s="16">
        <v>3</v>
      </c>
      <c r="F43" s="1"/>
    </row>
    <row r="44" spans="1:7" ht="15.75" x14ac:dyDescent="0.25">
      <c r="A44" s="43">
        <v>8</v>
      </c>
      <c r="B44" s="44" t="s">
        <v>111</v>
      </c>
      <c r="C44" s="43">
        <v>1.5</v>
      </c>
      <c r="D44" s="43">
        <v>0.5</v>
      </c>
      <c r="E44" s="43">
        <v>2</v>
      </c>
      <c r="F44" s="84" t="s">
        <v>99</v>
      </c>
    </row>
    <row r="45" spans="1:7" ht="15.75" x14ac:dyDescent="0.25">
      <c r="A45" s="43">
        <v>9</v>
      </c>
      <c r="B45" s="44" t="s">
        <v>100</v>
      </c>
      <c r="C45" s="43" t="s">
        <v>101</v>
      </c>
      <c r="D45" s="43" t="s">
        <v>102</v>
      </c>
      <c r="E45" s="43">
        <v>2</v>
      </c>
      <c r="F45" s="85"/>
      <c r="G45" s="24"/>
    </row>
    <row r="46" spans="1:7" ht="15.75" x14ac:dyDescent="0.25">
      <c r="A46" s="7"/>
      <c r="B46" s="7" t="s">
        <v>8</v>
      </c>
      <c r="C46" s="9">
        <f>SUM(C37:C44)</f>
        <v>15.5</v>
      </c>
      <c r="D46" s="9">
        <f>SUM(D37:D44)</f>
        <v>2.5</v>
      </c>
      <c r="E46" s="9">
        <f>SUM(E37:E44)</f>
        <v>18</v>
      </c>
      <c r="F46" s="7"/>
    </row>
    <row r="47" spans="1:7" ht="15.75" x14ac:dyDescent="0.25">
      <c r="A47" s="32"/>
      <c r="B47" s="32"/>
      <c r="C47" s="10"/>
      <c r="D47" s="10"/>
      <c r="E47" s="10"/>
      <c r="F47" s="32"/>
    </row>
    <row r="48" spans="1:7" ht="15.75" x14ac:dyDescent="0.25">
      <c r="A48" s="83" t="s">
        <v>120</v>
      </c>
      <c r="B48" s="83"/>
      <c r="C48" s="83"/>
      <c r="D48" s="83"/>
      <c r="E48" s="83"/>
      <c r="F48" s="83"/>
    </row>
    <row r="49" spans="1:6" ht="15.75" x14ac:dyDescent="0.25">
      <c r="A49" s="82" t="s">
        <v>0</v>
      </c>
      <c r="B49" s="82" t="s">
        <v>1</v>
      </c>
      <c r="C49" s="82" t="s">
        <v>2</v>
      </c>
      <c r="D49" s="82"/>
      <c r="E49" s="82"/>
      <c r="F49" s="82" t="s">
        <v>3</v>
      </c>
    </row>
    <row r="50" spans="1:6" ht="15.75" x14ac:dyDescent="0.25">
      <c r="A50" s="82"/>
      <c r="B50" s="82"/>
      <c r="C50" s="9" t="s">
        <v>5</v>
      </c>
      <c r="D50" s="9" t="s">
        <v>19</v>
      </c>
      <c r="E50" s="9" t="s">
        <v>4</v>
      </c>
      <c r="F50" s="82"/>
    </row>
    <row r="51" spans="1:6" ht="15.75" x14ac:dyDescent="0.25">
      <c r="A51" s="16">
        <v>1</v>
      </c>
      <c r="B51" s="1" t="s">
        <v>66</v>
      </c>
      <c r="C51" s="16">
        <v>3</v>
      </c>
      <c r="D51" s="16">
        <v>0</v>
      </c>
      <c r="E51" s="16">
        <v>3</v>
      </c>
      <c r="F51" s="16"/>
    </row>
    <row r="52" spans="1:6" ht="15.75" x14ac:dyDescent="0.25">
      <c r="A52" s="16">
        <v>2</v>
      </c>
      <c r="B52" s="1" t="s">
        <v>46</v>
      </c>
      <c r="C52" s="16">
        <v>2</v>
      </c>
      <c r="D52" s="16">
        <v>0</v>
      </c>
      <c r="E52" s="16">
        <v>2</v>
      </c>
      <c r="F52" s="16"/>
    </row>
    <row r="53" spans="1:6" ht="15.75" x14ac:dyDescent="0.25">
      <c r="A53" s="16">
        <v>3</v>
      </c>
      <c r="B53" s="1" t="s">
        <v>67</v>
      </c>
      <c r="C53" s="16">
        <v>2</v>
      </c>
      <c r="D53" s="16">
        <v>0</v>
      </c>
      <c r="E53" s="16">
        <v>2</v>
      </c>
      <c r="F53" s="1"/>
    </row>
    <row r="54" spans="1:6" ht="15.75" x14ac:dyDescent="0.25">
      <c r="A54" s="16">
        <v>4</v>
      </c>
      <c r="B54" s="1" t="s">
        <v>69</v>
      </c>
      <c r="C54" s="16">
        <v>2</v>
      </c>
      <c r="D54" s="16">
        <v>1</v>
      </c>
      <c r="E54" s="16">
        <v>3</v>
      </c>
      <c r="F54" s="1"/>
    </row>
    <row r="55" spans="1:6" ht="15.75" x14ac:dyDescent="0.25">
      <c r="A55" s="16">
        <v>5</v>
      </c>
      <c r="B55" s="1" t="s">
        <v>111</v>
      </c>
      <c r="C55" s="16">
        <v>1.5</v>
      </c>
      <c r="D55" s="16">
        <v>0.5</v>
      </c>
      <c r="E55" s="16">
        <v>2</v>
      </c>
      <c r="F55" s="16"/>
    </row>
    <row r="56" spans="1:6" ht="15.75" x14ac:dyDescent="0.25">
      <c r="A56" s="16">
        <v>6</v>
      </c>
      <c r="B56" s="1" t="s">
        <v>68</v>
      </c>
      <c r="C56" s="16">
        <v>2</v>
      </c>
      <c r="D56" s="16">
        <v>0</v>
      </c>
      <c r="E56" s="16">
        <v>2</v>
      </c>
      <c r="F56" s="16"/>
    </row>
    <row r="57" spans="1:6" ht="15.75" x14ac:dyDescent="0.25">
      <c r="A57" s="16">
        <v>7</v>
      </c>
      <c r="B57" s="1" t="s">
        <v>9</v>
      </c>
      <c r="C57" s="16">
        <v>0</v>
      </c>
      <c r="D57" s="16">
        <v>1</v>
      </c>
      <c r="E57" s="16">
        <v>1</v>
      </c>
      <c r="F57" s="1"/>
    </row>
    <row r="58" spans="1:6" ht="15.75" x14ac:dyDescent="0.25">
      <c r="A58" s="16">
        <v>8</v>
      </c>
      <c r="B58" s="1" t="s">
        <v>11</v>
      </c>
      <c r="C58" s="16">
        <v>2</v>
      </c>
      <c r="D58" s="16">
        <v>1</v>
      </c>
      <c r="E58" s="16">
        <v>3</v>
      </c>
      <c r="F58" s="1"/>
    </row>
    <row r="59" spans="1:6" ht="15.75" x14ac:dyDescent="0.25">
      <c r="A59" s="7"/>
      <c r="B59" s="7" t="s">
        <v>8</v>
      </c>
      <c r="C59" s="9">
        <f>SUM(C51:C58)</f>
        <v>14.5</v>
      </c>
      <c r="D59" s="9">
        <f t="shared" ref="D59:E59" si="2">SUM(D51:D58)</f>
        <v>3.5</v>
      </c>
      <c r="E59" s="9">
        <f t="shared" si="2"/>
        <v>18</v>
      </c>
      <c r="F59" s="7"/>
    </row>
    <row r="60" spans="1:6" ht="15.75" x14ac:dyDescent="0.25">
      <c r="A60" s="32"/>
      <c r="B60" s="32"/>
      <c r="C60" s="10"/>
      <c r="D60" s="10"/>
      <c r="E60" s="10"/>
      <c r="F60" s="32"/>
    </row>
    <row r="61" spans="1:6" ht="15.75" x14ac:dyDescent="0.25">
      <c r="A61" s="83" t="s">
        <v>121</v>
      </c>
      <c r="B61" s="83"/>
      <c r="C61" s="83"/>
      <c r="D61" s="83"/>
      <c r="E61" s="83"/>
      <c r="F61" s="83"/>
    </row>
    <row r="62" spans="1:6" ht="15.75" x14ac:dyDescent="0.25">
      <c r="A62" s="82" t="s">
        <v>0</v>
      </c>
      <c r="B62" s="82" t="s">
        <v>1</v>
      </c>
      <c r="C62" s="82" t="s">
        <v>2</v>
      </c>
      <c r="D62" s="82"/>
      <c r="E62" s="82"/>
      <c r="F62" s="82" t="s">
        <v>3</v>
      </c>
    </row>
    <row r="63" spans="1:6" ht="15.75" x14ac:dyDescent="0.25">
      <c r="A63" s="82"/>
      <c r="B63" s="82"/>
      <c r="C63" s="9" t="s">
        <v>5</v>
      </c>
      <c r="D63" s="9" t="s">
        <v>19</v>
      </c>
      <c r="E63" s="9" t="s">
        <v>4</v>
      </c>
      <c r="F63" s="82"/>
    </row>
    <row r="64" spans="1:6" ht="15.75" x14ac:dyDescent="0.25">
      <c r="A64" s="16">
        <v>1</v>
      </c>
      <c r="B64" s="1" t="s">
        <v>66</v>
      </c>
      <c r="C64" s="16">
        <v>3</v>
      </c>
      <c r="D64" s="16">
        <v>0</v>
      </c>
      <c r="E64" s="16">
        <v>3</v>
      </c>
      <c r="F64" s="16"/>
    </row>
    <row r="65" spans="1:6" ht="15.75" x14ac:dyDescent="0.25">
      <c r="A65" s="16">
        <v>2</v>
      </c>
      <c r="B65" s="1" t="s">
        <v>46</v>
      </c>
      <c r="C65" s="16">
        <v>2</v>
      </c>
      <c r="D65" s="16">
        <v>0</v>
      </c>
      <c r="E65" s="16">
        <v>2</v>
      </c>
      <c r="F65" s="16"/>
    </row>
    <row r="66" spans="1:6" ht="15.75" x14ac:dyDescent="0.25">
      <c r="A66" s="16">
        <v>3</v>
      </c>
      <c r="B66" s="1" t="s">
        <v>67</v>
      </c>
      <c r="C66" s="16">
        <v>2</v>
      </c>
      <c r="D66" s="16">
        <v>0</v>
      </c>
      <c r="E66" s="16">
        <v>2</v>
      </c>
      <c r="F66" s="1"/>
    </row>
    <row r="67" spans="1:6" ht="15.75" x14ac:dyDescent="0.25">
      <c r="A67" s="16">
        <v>4</v>
      </c>
      <c r="B67" s="1" t="s">
        <v>70</v>
      </c>
      <c r="C67" s="16">
        <v>0.5</v>
      </c>
      <c r="D67" s="16">
        <v>1.5</v>
      </c>
      <c r="E67" s="16">
        <v>2</v>
      </c>
      <c r="F67" s="16"/>
    </row>
    <row r="68" spans="1:6" ht="15.75" x14ac:dyDescent="0.25">
      <c r="A68" s="16">
        <v>5</v>
      </c>
      <c r="B68" s="1" t="s">
        <v>72</v>
      </c>
      <c r="C68" s="16">
        <v>0.5</v>
      </c>
      <c r="D68" s="16">
        <v>1.5</v>
      </c>
      <c r="E68" s="16">
        <v>2</v>
      </c>
      <c r="F68" s="16"/>
    </row>
    <row r="69" spans="1:6" ht="15.75" x14ac:dyDescent="0.25">
      <c r="A69" s="16">
        <v>6</v>
      </c>
      <c r="B69" s="1" t="s">
        <v>71</v>
      </c>
      <c r="C69" s="16">
        <v>2</v>
      </c>
      <c r="D69" s="16">
        <v>1</v>
      </c>
      <c r="E69" s="16">
        <v>3</v>
      </c>
      <c r="F69" s="1"/>
    </row>
    <row r="70" spans="1:6" ht="15.75" x14ac:dyDescent="0.25">
      <c r="A70" s="16">
        <v>7</v>
      </c>
      <c r="B70" s="1" t="s">
        <v>68</v>
      </c>
      <c r="C70" s="16">
        <v>2</v>
      </c>
      <c r="D70" s="16">
        <v>0</v>
      </c>
      <c r="E70" s="16">
        <v>2</v>
      </c>
      <c r="F70" s="1"/>
    </row>
    <row r="71" spans="1:6" ht="15.75" x14ac:dyDescent="0.25">
      <c r="A71" s="16">
        <v>8</v>
      </c>
      <c r="B71" s="1" t="s">
        <v>9</v>
      </c>
      <c r="C71" s="16">
        <v>0</v>
      </c>
      <c r="D71" s="16">
        <v>1</v>
      </c>
      <c r="E71" s="16">
        <v>1</v>
      </c>
      <c r="F71" s="1"/>
    </row>
    <row r="72" spans="1:6" ht="15.75" x14ac:dyDescent="0.25">
      <c r="A72" s="7"/>
      <c r="B72" s="7" t="s">
        <v>8</v>
      </c>
      <c r="C72" s="9">
        <f>SUM(C64:C71)</f>
        <v>12</v>
      </c>
      <c r="D72" s="9">
        <f t="shared" ref="D72:E72" si="3">SUM(D64:D71)</f>
        <v>5</v>
      </c>
      <c r="E72" s="9">
        <f t="shared" si="3"/>
        <v>17</v>
      </c>
      <c r="F72" s="7"/>
    </row>
    <row r="73" spans="1:6" ht="15.75" x14ac:dyDescent="0.25">
      <c r="A73" s="32"/>
      <c r="B73" s="32"/>
      <c r="C73" s="10"/>
      <c r="D73" s="10"/>
      <c r="E73" s="10"/>
      <c r="F73" s="32"/>
    </row>
    <row r="74" spans="1:6" ht="15.75" x14ac:dyDescent="0.25">
      <c r="A74" s="83" t="s">
        <v>122</v>
      </c>
      <c r="B74" s="83"/>
      <c r="C74" s="83"/>
      <c r="D74" s="83"/>
      <c r="E74" s="83"/>
      <c r="F74" s="83"/>
    </row>
    <row r="75" spans="1:6" ht="15.75" x14ac:dyDescent="0.25">
      <c r="A75" s="82" t="s">
        <v>0</v>
      </c>
      <c r="B75" s="82" t="s">
        <v>1</v>
      </c>
      <c r="C75" s="82" t="s">
        <v>2</v>
      </c>
      <c r="D75" s="82"/>
      <c r="E75" s="82"/>
      <c r="F75" s="82" t="s">
        <v>3</v>
      </c>
    </row>
    <row r="76" spans="1:6" ht="15.75" x14ac:dyDescent="0.25">
      <c r="A76" s="82"/>
      <c r="B76" s="82"/>
      <c r="C76" s="9" t="s">
        <v>5</v>
      </c>
      <c r="D76" s="9" t="s">
        <v>19</v>
      </c>
      <c r="E76" s="9" t="s">
        <v>4</v>
      </c>
      <c r="F76" s="82"/>
    </row>
    <row r="77" spans="1:6" ht="15.75" x14ac:dyDescent="0.25">
      <c r="A77" s="16">
        <v>1</v>
      </c>
      <c r="B77" s="1" t="s">
        <v>66</v>
      </c>
      <c r="C77" s="16">
        <v>3</v>
      </c>
      <c r="D77" s="16">
        <v>0</v>
      </c>
      <c r="E77" s="16">
        <v>3</v>
      </c>
      <c r="F77" s="16"/>
    </row>
    <row r="78" spans="1:6" ht="15.75" x14ac:dyDescent="0.25">
      <c r="A78" s="16">
        <v>2</v>
      </c>
      <c r="B78" s="1" t="s">
        <v>46</v>
      </c>
      <c r="C78" s="16">
        <v>2</v>
      </c>
      <c r="D78" s="16">
        <v>0</v>
      </c>
      <c r="E78" s="16">
        <v>2</v>
      </c>
      <c r="F78" s="16"/>
    </row>
    <row r="79" spans="1:6" ht="15.75" x14ac:dyDescent="0.25">
      <c r="A79" s="16">
        <v>3</v>
      </c>
      <c r="B79" s="1" t="s">
        <v>67</v>
      </c>
      <c r="C79" s="16">
        <v>2</v>
      </c>
      <c r="D79" s="16">
        <v>0</v>
      </c>
      <c r="E79" s="16">
        <v>2</v>
      </c>
      <c r="F79" s="1"/>
    </row>
    <row r="80" spans="1:6" ht="15.75" x14ac:dyDescent="0.25">
      <c r="A80" s="16">
        <v>4</v>
      </c>
      <c r="B80" s="1" t="s">
        <v>74</v>
      </c>
      <c r="C80" s="16">
        <v>1</v>
      </c>
      <c r="D80" s="16">
        <v>1</v>
      </c>
      <c r="E80" s="16">
        <v>2</v>
      </c>
      <c r="F80" s="1"/>
    </row>
    <row r="81" spans="1:6" ht="15.75" x14ac:dyDescent="0.25">
      <c r="A81" s="16">
        <v>5</v>
      </c>
      <c r="B81" s="1" t="s">
        <v>70</v>
      </c>
      <c r="C81" s="16">
        <v>0.5</v>
      </c>
      <c r="D81" s="16">
        <v>1.5</v>
      </c>
      <c r="E81" s="16">
        <v>2</v>
      </c>
      <c r="F81" s="16"/>
    </row>
    <row r="82" spans="1:6" ht="15.75" x14ac:dyDescent="0.25">
      <c r="A82" s="16">
        <v>6</v>
      </c>
      <c r="B82" s="1" t="s">
        <v>72</v>
      </c>
      <c r="C82" s="16">
        <v>0.5</v>
      </c>
      <c r="D82" s="16">
        <v>1.5</v>
      </c>
      <c r="E82" s="16">
        <v>2</v>
      </c>
      <c r="F82" s="16"/>
    </row>
    <row r="83" spans="1:6" ht="15.75" x14ac:dyDescent="0.25">
      <c r="A83" s="16">
        <v>7</v>
      </c>
      <c r="B83" s="1" t="s">
        <v>68</v>
      </c>
      <c r="C83" s="16">
        <v>2</v>
      </c>
      <c r="D83" s="16">
        <v>0</v>
      </c>
      <c r="E83" s="16">
        <v>2</v>
      </c>
      <c r="F83" s="1"/>
    </row>
    <row r="84" spans="1:6" ht="15.75" x14ac:dyDescent="0.25">
      <c r="A84" s="16">
        <v>8</v>
      </c>
      <c r="B84" s="1" t="s">
        <v>9</v>
      </c>
      <c r="C84" s="16">
        <v>0</v>
      </c>
      <c r="D84" s="16">
        <v>1</v>
      </c>
      <c r="E84" s="16">
        <v>1</v>
      </c>
      <c r="F84" s="1"/>
    </row>
    <row r="85" spans="1:6" ht="15.75" x14ac:dyDescent="0.25">
      <c r="A85" s="7"/>
      <c r="B85" s="7" t="s">
        <v>8</v>
      </c>
      <c r="C85" s="9">
        <f>SUM(C77:C84)</f>
        <v>11</v>
      </c>
      <c r="D85" s="9">
        <f t="shared" ref="D85" si="4">SUM(D77:D84)</f>
        <v>5</v>
      </c>
      <c r="E85" s="9">
        <f>SUM(E77:E84)</f>
        <v>16</v>
      </c>
      <c r="F85" s="7"/>
    </row>
    <row r="86" spans="1:6" ht="15.75" x14ac:dyDescent="0.25">
      <c r="A86" s="32"/>
      <c r="B86" s="32"/>
      <c r="C86" s="10"/>
      <c r="D86" s="10"/>
      <c r="E86" s="10"/>
      <c r="F86" s="32"/>
    </row>
    <row r="87" spans="1:6" ht="15.75" x14ac:dyDescent="0.25">
      <c r="A87" s="83" t="s">
        <v>114</v>
      </c>
      <c r="B87" s="83"/>
      <c r="C87" s="83"/>
      <c r="D87" s="83"/>
      <c r="E87" s="83"/>
      <c r="F87" s="83"/>
    </row>
    <row r="88" spans="1:6" ht="15.75" x14ac:dyDescent="0.25">
      <c r="A88" s="82" t="s">
        <v>0</v>
      </c>
      <c r="B88" s="82" t="s">
        <v>1</v>
      </c>
      <c r="C88" s="82" t="s">
        <v>2</v>
      </c>
      <c r="D88" s="82"/>
      <c r="E88" s="82"/>
      <c r="F88" s="82" t="s">
        <v>3</v>
      </c>
    </row>
    <row r="89" spans="1:6" ht="15.75" x14ac:dyDescent="0.25">
      <c r="A89" s="82"/>
      <c r="B89" s="82"/>
      <c r="C89" s="9" t="s">
        <v>5</v>
      </c>
      <c r="D89" s="9" t="s">
        <v>19</v>
      </c>
      <c r="E89" s="9" t="s">
        <v>4</v>
      </c>
      <c r="F89" s="82"/>
    </row>
    <row r="90" spans="1:6" ht="15.75" x14ac:dyDescent="0.25">
      <c r="A90" s="16">
        <v>1</v>
      </c>
      <c r="B90" s="1" t="s">
        <v>66</v>
      </c>
      <c r="C90" s="16">
        <v>3</v>
      </c>
      <c r="D90" s="16">
        <v>0</v>
      </c>
      <c r="E90" s="16">
        <v>3</v>
      </c>
      <c r="F90" s="16"/>
    </row>
    <row r="91" spans="1:6" ht="15.75" x14ac:dyDescent="0.25">
      <c r="A91" s="16">
        <v>2</v>
      </c>
      <c r="B91" s="1" t="s">
        <v>46</v>
      </c>
      <c r="C91" s="16">
        <v>2</v>
      </c>
      <c r="D91" s="16">
        <v>0</v>
      </c>
      <c r="E91" s="16">
        <v>2</v>
      </c>
      <c r="F91" s="16"/>
    </row>
    <row r="92" spans="1:6" ht="15.75" x14ac:dyDescent="0.25">
      <c r="A92" s="16">
        <v>3</v>
      </c>
      <c r="B92" s="1" t="s">
        <v>67</v>
      </c>
      <c r="C92" s="16">
        <v>2</v>
      </c>
      <c r="D92" s="16">
        <v>0</v>
      </c>
      <c r="E92" s="16">
        <v>2</v>
      </c>
      <c r="F92" s="1"/>
    </row>
    <row r="93" spans="1:6" ht="15.75" x14ac:dyDescent="0.25">
      <c r="A93" s="16">
        <v>4</v>
      </c>
      <c r="B93" s="1" t="s">
        <v>76</v>
      </c>
      <c r="C93" s="16">
        <v>1</v>
      </c>
      <c r="D93" s="16">
        <v>1</v>
      </c>
      <c r="E93" s="16">
        <v>2</v>
      </c>
      <c r="F93" s="1"/>
    </row>
    <row r="94" spans="1:6" ht="15.75" x14ac:dyDescent="0.25">
      <c r="A94" s="16">
        <v>5</v>
      </c>
      <c r="B94" s="1" t="s">
        <v>65</v>
      </c>
      <c r="C94" s="16">
        <v>2</v>
      </c>
      <c r="D94" s="16">
        <v>0</v>
      </c>
      <c r="E94" s="16">
        <v>2</v>
      </c>
      <c r="F94" s="16"/>
    </row>
    <row r="95" spans="1:6" ht="15.75" x14ac:dyDescent="0.25">
      <c r="A95" s="16">
        <v>6</v>
      </c>
      <c r="B95" s="1" t="s">
        <v>11</v>
      </c>
      <c r="C95" s="16">
        <v>2</v>
      </c>
      <c r="D95" s="16">
        <v>1</v>
      </c>
      <c r="E95" s="16">
        <v>3</v>
      </c>
      <c r="F95" s="16"/>
    </row>
    <row r="96" spans="1:6" ht="15.75" x14ac:dyDescent="0.25">
      <c r="A96" s="16">
        <v>7</v>
      </c>
      <c r="B96" s="1" t="s">
        <v>68</v>
      </c>
      <c r="C96" s="16">
        <v>2</v>
      </c>
      <c r="D96" s="16">
        <v>0</v>
      </c>
      <c r="E96" s="16">
        <v>2</v>
      </c>
      <c r="F96" s="1"/>
    </row>
    <row r="97" spans="1:6" ht="15.75" x14ac:dyDescent="0.25">
      <c r="A97" s="16">
        <v>8</v>
      </c>
      <c r="B97" s="1" t="s">
        <v>9</v>
      </c>
      <c r="C97" s="16">
        <v>0</v>
      </c>
      <c r="D97" s="16">
        <v>1</v>
      </c>
      <c r="E97" s="16">
        <v>1</v>
      </c>
      <c r="F97" s="1"/>
    </row>
    <row r="98" spans="1:6" ht="15.75" x14ac:dyDescent="0.25">
      <c r="A98" s="7"/>
      <c r="B98" s="7" t="s">
        <v>8</v>
      </c>
      <c r="C98" s="9">
        <f>SUM(C90:C97)</f>
        <v>14</v>
      </c>
      <c r="D98" s="9">
        <f t="shared" ref="D98:E98" si="5">SUM(D90:D97)</f>
        <v>3</v>
      </c>
      <c r="E98" s="9">
        <f t="shared" si="5"/>
        <v>17</v>
      </c>
      <c r="F98" s="7"/>
    </row>
    <row r="99" spans="1:6" ht="15.75" x14ac:dyDescent="0.25">
      <c r="A99" s="32"/>
      <c r="B99" s="32"/>
      <c r="C99" s="10"/>
      <c r="D99" s="10"/>
      <c r="E99" s="10"/>
      <c r="F99" s="32"/>
    </row>
    <row r="100" spans="1:6" ht="15.75" x14ac:dyDescent="0.25">
      <c r="A100" s="83" t="s">
        <v>115</v>
      </c>
      <c r="B100" s="83"/>
      <c r="C100" s="83"/>
      <c r="D100" s="83"/>
      <c r="E100" s="83"/>
      <c r="F100" s="83"/>
    </row>
    <row r="101" spans="1:6" ht="15.75" x14ac:dyDescent="0.25">
      <c r="A101" s="82" t="s">
        <v>0</v>
      </c>
      <c r="B101" s="82" t="s">
        <v>1</v>
      </c>
      <c r="C101" s="82" t="s">
        <v>2</v>
      </c>
      <c r="D101" s="82"/>
      <c r="E101" s="82"/>
      <c r="F101" s="82" t="s">
        <v>3</v>
      </c>
    </row>
    <row r="102" spans="1:6" ht="15.75" x14ac:dyDescent="0.25">
      <c r="A102" s="82"/>
      <c r="B102" s="82"/>
      <c r="C102" s="9" t="s">
        <v>5</v>
      </c>
      <c r="D102" s="9" t="s">
        <v>19</v>
      </c>
      <c r="E102" s="9" t="s">
        <v>4</v>
      </c>
      <c r="F102" s="82"/>
    </row>
    <row r="103" spans="1:6" ht="15.75" x14ac:dyDescent="0.25">
      <c r="A103" s="16">
        <v>1</v>
      </c>
      <c r="B103" s="1" t="s">
        <v>66</v>
      </c>
      <c r="C103" s="16">
        <v>3</v>
      </c>
      <c r="D103" s="16">
        <v>0</v>
      </c>
      <c r="E103" s="16">
        <v>3</v>
      </c>
      <c r="F103" s="16"/>
    </row>
    <row r="104" spans="1:6" ht="15.75" x14ac:dyDescent="0.25">
      <c r="A104" s="16">
        <v>2</v>
      </c>
      <c r="B104" s="1" t="s">
        <v>46</v>
      </c>
      <c r="C104" s="16">
        <v>2</v>
      </c>
      <c r="D104" s="16">
        <v>0</v>
      </c>
      <c r="E104" s="16">
        <v>2</v>
      </c>
      <c r="F104" s="16"/>
    </row>
    <row r="105" spans="1:6" ht="15.75" x14ac:dyDescent="0.25">
      <c r="A105" s="16">
        <v>3</v>
      </c>
      <c r="B105" s="1" t="s">
        <v>67</v>
      </c>
      <c r="C105" s="16">
        <v>2</v>
      </c>
      <c r="D105" s="16">
        <v>0</v>
      </c>
      <c r="E105" s="16">
        <v>2</v>
      </c>
      <c r="F105" s="1"/>
    </row>
    <row r="106" spans="1:6" ht="15.75" x14ac:dyDescent="0.25">
      <c r="A106" s="16">
        <v>4</v>
      </c>
      <c r="B106" s="1" t="s">
        <v>18</v>
      </c>
      <c r="C106" s="16">
        <v>2</v>
      </c>
      <c r="D106" s="16">
        <v>1</v>
      </c>
      <c r="E106" s="16">
        <v>3</v>
      </c>
      <c r="F106" s="1"/>
    </row>
    <row r="107" spans="1:6" ht="15.75" x14ac:dyDescent="0.25">
      <c r="A107" s="16">
        <v>5</v>
      </c>
      <c r="B107" s="1" t="s">
        <v>68</v>
      </c>
      <c r="C107" s="16">
        <v>2</v>
      </c>
      <c r="D107" s="16">
        <v>0</v>
      </c>
      <c r="E107" s="16">
        <v>2</v>
      </c>
      <c r="F107" s="16"/>
    </row>
    <row r="108" spans="1:6" ht="15.75" x14ac:dyDescent="0.25">
      <c r="A108" s="16">
        <v>6</v>
      </c>
      <c r="B108" s="1" t="s">
        <v>9</v>
      </c>
      <c r="C108" s="16">
        <v>0</v>
      </c>
      <c r="D108" s="16">
        <v>1</v>
      </c>
      <c r="E108" s="16">
        <v>1</v>
      </c>
      <c r="F108" s="16"/>
    </row>
    <row r="109" spans="1:6" ht="15.75" x14ac:dyDescent="0.25">
      <c r="A109" s="16">
        <v>7</v>
      </c>
      <c r="B109" s="1" t="s">
        <v>77</v>
      </c>
      <c r="C109" s="16">
        <v>2</v>
      </c>
      <c r="D109" s="16">
        <v>1</v>
      </c>
      <c r="E109" s="16">
        <v>3</v>
      </c>
      <c r="F109" s="1"/>
    </row>
    <row r="110" spans="1:6" ht="15.75" x14ac:dyDescent="0.25">
      <c r="A110" s="16">
        <v>8</v>
      </c>
      <c r="B110" s="1" t="s">
        <v>78</v>
      </c>
      <c r="C110" s="16">
        <v>1.5</v>
      </c>
      <c r="D110" s="16">
        <v>0.5</v>
      </c>
      <c r="E110" s="16">
        <v>2</v>
      </c>
      <c r="F110" s="1"/>
    </row>
    <row r="111" spans="1:6" ht="15.75" x14ac:dyDescent="0.25">
      <c r="A111" s="7"/>
      <c r="B111" s="7" t="s">
        <v>8</v>
      </c>
      <c r="C111" s="9">
        <f>SUM(C103:C110)</f>
        <v>14.5</v>
      </c>
      <c r="D111" s="9">
        <f t="shared" ref="D111:E111" si="6">SUM(D103:D110)</f>
        <v>3.5</v>
      </c>
      <c r="E111" s="9">
        <f t="shared" si="6"/>
        <v>18</v>
      </c>
      <c r="F111" s="7"/>
    </row>
    <row r="112" spans="1:6" ht="15.75" x14ac:dyDescent="0.25">
      <c r="A112" s="32"/>
      <c r="B112" s="32"/>
      <c r="C112" s="10"/>
      <c r="D112" s="10"/>
      <c r="E112" s="10"/>
      <c r="F112" s="32"/>
    </row>
    <row r="113" spans="1:6" ht="15.75" x14ac:dyDescent="0.25">
      <c r="A113" s="83" t="s">
        <v>116</v>
      </c>
      <c r="B113" s="83"/>
      <c r="C113" s="83"/>
      <c r="D113" s="83"/>
      <c r="E113" s="83"/>
      <c r="F113" s="83"/>
    </row>
    <row r="114" spans="1:6" ht="15.75" x14ac:dyDescent="0.25">
      <c r="A114" s="79" t="s">
        <v>123</v>
      </c>
      <c r="B114" s="79"/>
      <c r="C114" s="79"/>
      <c r="D114" s="79"/>
      <c r="E114" s="79"/>
      <c r="F114" s="79"/>
    </row>
    <row r="115" spans="1:6" ht="15.75" x14ac:dyDescent="0.25">
      <c r="A115" s="77" t="s">
        <v>0</v>
      </c>
      <c r="B115" s="77" t="s">
        <v>1</v>
      </c>
      <c r="C115" s="77" t="s">
        <v>2</v>
      </c>
      <c r="D115" s="77"/>
      <c r="E115" s="77"/>
      <c r="F115" s="77" t="s">
        <v>3</v>
      </c>
    </row>
    <row r="116" spans="1:6" ht="15.75" x14ac:dyDescent="0.25">
      <c r="A116" s="77"/>
      <c r="B116" s="77"/>
      <c r="C116" s="18" t="s">
        <v>5</v>
      </c>
      <c r="D116" s="18" t="s">
        <v>19</v>
      </c>
      <c r="E116" s="18" t="s">
        <v>4</v>
      </c>
      <c r="F116" s="77"/>
    </row>
    <row r="117" spans="1:6" s="54" customFormat="1" ht="25.5" x14ac:dyDescent="0.25">
      <c r="A117" s="49">
        <v>1</v>
      </c>
      <c r="B117" s="46" t="s">
        <v>21</v>
      </c>
      <c r="C117" s="50">
        <v>2</v>
      </c>
      <c r="D117" s="50">
        <v>0</v>
      </c>
      <c r="E117" s="50">
        <v>2</v>
      </c>
      <c r="F117" s="53" t="s">
        <v>117</v>
      </c>
    </row>
    <row r="118" spans="1:6" ht="15.75" x14ac:dyDescent="0.25">
      <c r="A118" s="8">
        <v>2</v>
      </c>
      <c r="B118" s="20" t="s">
        <v>50</v>
      </c>
      <c r="C118" s="19">
        <v>2</v>
      </c>
      <c r="D118" s="8">
        <v>0</v>
      </c>
      <c r="E118" s="8">
        <v>2</v>
      </c>
      <c r="F118" s="19"/>
    </row>
    <row r="119" spans="1:6" ht="15.75" x14ac:dyDescent="0.25">
      <c r="A119" s="8">
        <v>3</v>
      </c>
      <c r="B119" s="20" t="s">
        <v>30</v>
      </c>
      <c r="C119" s="19">
        <v>0</v>
      </c>
      <c r="D119" s="8">
        <v>1</v>
      </c>
      <c r="E119" s="8">
        <v>1</v>
      </c>
      <c r="F119" s="19"/>
    </row>
    <row r="120" spans="1:6" ht="15.75" x14ac:dyDescent="0.25">
      <c r="A120" s="8">
        <v>4</v>
      </c>
      <c r="B120" s="20" t="s">
        <v>24</v>
      </c>
      <c r="C120" s="19">
        <v>2</v>
      </c>
      <c r="D120" s="8">
        <v>0</v>
      </c>
      <c r="E120" s="8">
        <v>2</v>
      </c>
      <c r="F120" s="19"/>
    </row>
    <row r="121" spans="1:6" ht="15.75" x14ac:dyDescent="0.25">
      <c r="A121" s="8">
        <v>5</v>
      </c>
      <c r="B121" s="27" t="s">
        <v>80</v>
      </c>
      <c r="C121" s="8">
        <v>2</v>
      </c>
      <c r="D121" s="8">
        <v>0</v>
      </c>
      <c r="E121" s="8">
        <v>2</v>
      </c>
      <c r="F121" s="19"/>
    </row>
    <row r="122" spans="1:6" ht="15.75" x14ac:dyDescent="0.25">
      <c r="A122" s="8">
        <v>6</v>
      </c>
      <c r="B122" s="27" t="s">
        <v>25</v>
      </c>
      <c r="C122" s="8">
        <v>2</v>
      </c>
      <c r="D122" s="8">
        <v>1</v>
      </c>
      <c r="E122" s="8">
        <v>3</v>
      </c>
      <c r="F122" s="19"/>
    </row>
    <row r="123" spans="1:6" ht="15.75" x14ac:dyDescent="0.25">
      <c r="A123" s="8">
        <v>7</v>
      </c>
      <c r="B123" s="27" t="s">
        <v>26</v>
      </c>
      <c r="C123" s="8">
        <v>2</v>
      </c>
      <c r="D123" s="8">
        <v>1</v>
      </c>
      <c r="E123" s="8">
        <v>3</v>
      </c>
      <c r="F123" s="19"/>
    </row>
    <row r="124" spans="1:6" ht="15.75" x14ac:dyDescent="0.25">
      <c r="A124" s="8">
        <v>8</v>
      </c>
      <c r="B124" s="20" t="s">
        <v>27</v>
      </c>
      <c r="C124" s="19">
        <v>2</v>
      </c>
      <c r="D124" s="19">
        <v>1</v>
      </c>
      <c r="E124" s="19">
        <v>3</v>
      </c>
      <c r="F124" s="19"/>
    </row>
    <row r="125" spans="1:6" ht="15.75" x14ac:dyDescent="0.25">
      <c r="A125" s="8">
        <v>9</v>
      </c>
      <c r="B125" s="20" t="s">
        <v>28</v>
      </c>
      <c r="C125" s="19">
        <v>0</v>
      </c>
      <c r="D125" s="19">
        <v>1</v>
      </c>
      <c r="E125" s="19">
        <v>1</v>
      </c>
      <c r="F125" s="19"/>
    </row>
    <row r="126" spans="1:6" ht="15.75" x14ac:dyDescent="0.25">
      <c r="A126" s="8">
        <v>10</v>
      </c>
      <c r="B126" s="27" t="s">
        <v>29</v>
      </c>
      <c r="C126" s="8">
        <v>0</v>
      </c>
      <c r="D126" s="8">
        <v>1</v>
      </c>
      <c r="E126" s="8">
        <v>1</v>
      </c>
      <c r="F126" s="20"/>
    </row>
    <row r="127" spans="1:6" ht="15.75" x14ac:dyDescent="0.25">
      <c r="A127" s="8">
        <v>11</v>
      </c>
      <c r="B127" s="27" t="s">
        <v>81</v>
      </c>
      <c r="C127" s="8">
        <v>2</v>
      </c>
      <c r="D127" s="8">
        <v>0</v>
      </c>
      <c r="E127" s="8">
        <v>2</v>
      </c>
      <c r="F127" s="20"/>
    </row>
    <row r="128" spans="1:6" ht="15.75" x14ac:dyDescent="0.25">
      <c r="A128" s="25"/>
      <c r="B128" s="26" t="s">
        <v>8</v>
      </c>
      <c r="C128" s="25">
        <f t="shared" ref="C128:D128" si="7">SUM(C118:C127)</f>
        <v>14</v>
      </c>
      <c r="D128" s="25">
        <f t="shared" si="7"/>
        <v>6</v>
      </c>
      <c r="E128" s="25">
        <f>SUM(E118:E127)</f>
        <v>20</v>
      </c>
      <c r="F128" s="28"/>
    </row>
    <row r="129" spans="1:6" ht="15.75" x14ac:dyDescent="0.25">
      <c r="A129" s="36"/>
      <c r="B129" s="37"/>
      <c r="C129" s="36"/>
      <c r="D129" s="36"/>
      <c r="E129" s="36"/>
      <c r="F129" s="38"/>
    </row>
    <row r="130" spans="1:6" ht="15.75" x14ac:dyDescent="0.25">
      <c r="A130" s="81" t="s">
        <v>124</v>
      </c>
      <c r="B130" s="81"/>
      <c r="C130" s="81"/>
      <c r="D130" s="81"/>
      <c r="E130" s="81"/>
      <c r="F130" s="81"/>
    </row>
    <row r="131" spans="1:6" ht="15.75" x14ac:dyDescent="0.25">
      <c r="A131" s="80" t="s">
        <v>0</v>
      </c>
      <c r="B131" s="80" t="s">
        <v>1</v>
      </c>
      <c r="C131" s="80" t="s">
        <v>2</v>
      </c>
      <c r="D131" s="80"/>
      <c r="E131" s="80"/>
      <c r="F131" s="80" t="s">
        <v>3</v>
      </c>
    </row>
    <row r="132" spans="1:6" ht="15.75" x14ac:dyDescent="0.25">
      <c r="A132" s="77"/>
      <c r="B132" s="77"/>
      <c r="C132" s="18" t="s">
        <v>5</v>
      </c>
      <c r="D132" s="18" t="s">
        <v>19</v>
      </c>
      <c r="E132" s="18" t="s">
        <v>4</v>
      </c>
      <c r="F132" s="77"/>
    </row>
    <row r="133" spans="1:6" ht="25.5" x14ac:dyDescent="0.25">
      <c r="A133" s="49">
        <v>1</v>
      </c>
      <c r="B133" s="46" t="s">
        <v>21</v>
      </c>
      <c r="C133" s="50">
        <v>2</v>
      </c>
      <c r="D133" s="50">
        <v>0</v>
      </c>
      <c r="E133" s="50">
        <v>2</v>
      </c>
      <c r="F133" s="53" t="s">
        <v>117</v>
      </c>
    </row>
    <row r="134" spans="1:6" ht="15.75" x14ac:dyDescent="0.25">
      <c r="A134" s="8">
        <v>2</v>
      </c>
      <c r="B134" s="1" t="s">
        <v>50</v>
      </c>
      <c r="C134" s="15">
        <v>2</v>
      </c>
      <c r="D134" s="48">
        <v>0</v>
      </c>
      <c r="E134" s="15">
        <v>2</v>
      </c>
      <c r="F134" s="19"/>
    </row>
    <row r="135" spans="1:6" ht="15.75" x14ac:dyDescent="0.25">
      <c r="A135" s="8">
        <v>3</v>
      </c>
      <c r="B135" s="20" t="s">
        <v>30</v>
      </c>
      <c r="C135" s="19">
        <v>0</v>
      </c>
      <c r="D135" s="8">
        <v>1</v>
      </c>
      <c r="E135" s="8">
        <v>1</v>
      </c>
      <c r="F135" s="19"/>
    </row>
    <row r="136" spans="1:6" ht="15.75" x14ac:dyDescent="0.25">
      <c r="A136" s="8">
        <v>4</v>
      </c>
      <c r="B136" s="20" t="s">
        <v>24</v>
      </c>
      <c r="C136" s="19">
        <v>2</v>
      </c>
      <c r="D136" s="8">
        <v>0</v>
      </c>
      <c r="E136" s="8">
        <v>2</v>
      </c>
      <c r="F136" s="19"/>
    </row>
    <row r="137" spans="1:6" ht="15.75" x14ac:dyDescent="0.25">
      <c r="A137" s="8">
        <v>5</v>
      </c>
      <c r="B137" s="27" t="s">
        <v>80</v>
      </c>
      <c r="C137" s="8">
        <v>2</v>
      </c>
      <c r="D137" s="8">
        <v>0</v>
      </c>
      <c r="E137" s="8">
        <v>2</v>
      </c>
      <c r="F137" s="19"/>
    </row>
    <row r="138" spans="1:6" ht="15.75" x14ac:dyDescent="0.25">
      <c r="A138" s="8">
        <v>6</v>
      </c>
      <c r="B138" s="27" t="s">
        <v>25</v>
      </c>
      <c r="C138" s="8">
        <v>2</v>
      </c>
      <c r="D138" s="8">
        <v>1</v>
      </c>
      <c r="E138" s="8">
        <v>3</v>
      </c>
      <c r="F138" s="19"/>
    </row>
    <row r="139" spans="1:6" ht="15.75" x14ac:dyDescent="0.25">
      <c r="A139" s="8">
        <v>7</v>
      </c>
      <c r="B139" s="27" t="s">
        <v>26</v>
      </c>
      <c r="C139" s="8">
        <v>2</v>
      </c>
      <c r="D139" s="8">
        <v>1</v>
      </c>
      <c r="E139" s="8">
        <v>3</v>
      </c>
      <c r="F139" s="19"/>
    </row>
    <row r="140" spans="1:6" ht="15.75" x14ac:dyDescent="0.25">
      <c r="A140" s="8">
        <v>8</v>
      </c>
      <c r="B140" s="20" t="s">
        <v>27</v>
      </c>
      <c r="C140" s="19">
        <v>2</v>
      </c>
      <c r="D140" s="19">
        <v>1</v>
      </c>
      <c r="E140" s="19">
        <v>3</v>
      </c>
      <c r="F140" s="19"/>
    </row>
    <row r="141" spans="1:6" ht="15.75" x14ac:dyDescent="0.25">
      <c r="A141" s="8">
        <v>9</v>
      </c>
      <c r="B141" s="20" t="s">
        <v>28</v>
      </c>
      <c r="C141" s="19">
        <v>0</v>
      </c>
      <c r="D141" s="19">
        <v>1</v>
      </c>
      <c r="E141" s="19">
        <v>1</v>
      </c>
      <c r="F141" s="19"/>
    </row>
    <row r="142" spans="1:6" ht="15.75" x14ac:dyDescent="0.25">
      <c r="A142" s="8">
        <v>10</v>
      </c>
      <c r="B142" s="27" t="s">
        <v>29</v>
      </c>
      <c r="C142" s="8">
        <v>0</v>
      </c>
      <c r="D142" s="8">
        <v>1</v>
      </c>
      <c r="E142" s="8">
        <v>1</v>
      </c>
      <c r="F142" s="20"/>
    </row>
    <row r="143" spans="1:6" ht="15.75" x14ac:dyDescent="0.25">
      <c r="A143" s="8">
        <v>11</v>
      </c>
      <c r="B143" s="27" t="s">
        <v>81</v>
      </c>
      <c r="C143" s="8">
        <v>2</v>
      </c>
      <c r="D143" s="8"/>
      <c r="E143" s="8">
        <v>2</v>
      </c>
      <c r="F143" s="20"/>
    </row>
    <row r="144" spans="1:6" ht="15.75" x14ac:dyDescent="0.25">
      <c r="A144" s="25"/>
      <c r="B144" s="26" t="s">
        <v>8</v>
      </c>
      <c r="C144" s="25">
        <f t="shared" ref="C144:D144" si="8">SUM(C134:C143)</f>
        <v>14</v>
      </c>
      <c r="D144" s="25">
        <f t="shared" si="8"/>
        <v>6</v>
      </c>
      <c r="E144" s="25">
        <f>SUM(E134:E143)</f>
        <v>20</v>
      </c>
      <c r="F144" s="28"/>
    </row>
    <row r="145" spans="1:6" ht="15.75" x14ac:dyDescent="0.25">
      <c r="A145" s="33"/>
      <c r="B145" s="34"/>
      <c r="C145" s="33"/>
      <c r="D145" s="33"/>
      <c r="E145" s="33"/>
      <c r="F145" s="35"/>
    </row>
    <row r="146" spans="1:6" ht="15.75" x14ac:dyDescent="0.25">
      <c r="A146" s="79" t="s">
        <v>125</v>
      </c>
      <c r="B146" s="79"/>
      <c r="C146" s="79"/>
      <c r="D146" s="79"/>
      <c r="E146" s="79"/>
      <c r="F146" s="79"/>
    </row>
    <row r="147" spans="1:6" ht="15.75" x14ac:dyDescent="0.25">
      <c r="A147" s="77" t="s">
        <v>0</v>
      </c>
      <c r="B147" s="77" t="s">
        <v>1</v>
      </c>
      <c r="C147" s="77" t="s">
        <v>2</v>
      </c>
      <c r="D147" s="77"/>
      <c r="E147" s="77"/>
      <c r="F147" s="77" t="s">
        <v>3</v>
      </c>
    </row>
    <row r="148" spans="1:6" ht="15.75" x14ac:dyDescent="0.25">
      <c r="A148" s="77"/>
      <c r="B148" s="77"/>
      <c r="C148" s="18" t="s">
        <v>5</v>
      </c>
      <c r="D148" s="18" t="s">
        <v>19</v>
      </c>
      <c r="E148" s="18" t="s">
        <v>4</v>
      </c>
      <c r="F148" s="77"/>
    </row>
    <row r="149" spans="1:6" ht="25.5" x14ac:dyDescent="0.25">
      <c r="A149" s="49">
        <v>1</v>
      </c>
      <c r="B149" s="46" t="s">
        <v>21</v>
      </c>
      <c r="C149" s="50">
        <v>2</v>
      </c>
      <c r="D149" s="50">
        <v>0</v>
      </c>
      <c r="E149" s="50">
        <v>2</v>
      </c>
      <c r="F149" s="53" t="s">
        <v>117</v>
      </c>
    </row>
    <row r="150" spans="1:6" ht="15.75" x14ac:dyDescent="0.25">
      <c r="A150" s="8">
        <v>2</v>
      </c>
      <c r="B150" s="1" t="s">
        <v>50</v>
      </c>
      <c r="C150" s="15">
        <v>2</v>
      </c>
      <c r="D150" s="48">
        <v>0</v>
      </c>
      <c r="E150" s="15">
        <v>2</v>
      </c>
      <c r="F150" s="19"/>
    </row>
    <row r="151" spans="1:6" ht="15.75" x14ac:dyDescent="0.25">
      <c r="A151" s="8">
        <v>3</v>
      </c>
      <c r="B151" s="20" t="s">
        <v>30</v>
      </c>
      <c r="C151" s="19">
        <v>0</v>
      </c>
      <c r="D151" s="8">
        <v>1</v>
      </c>
      <c r="E151" s="8">
        <v>1</v>
      </c>
      <c r="F151" s="19"/>
    </row>
    <row r="152" spans="1:6" ht="15.75" x14ac:dyDescent="0.25">
      <c r="A152" s="8">
        <v>4</v>
      </c>
      <c r="B152" s="20" t="s">
        <v>24</v>
      </c>
      <c r="C152" s="19">
        <v>2</v>
      </c>
      <c r="D152" s="8">
        <v>0</v>
      </c>
      <c r="E152" s="8">
        <v>2</v>
      </c>
      <c r="F152" s="19"/>
    </row>
    <row r="153" spans="1:6" ht="15.75" x14ac:dyDescent="0.25">
      <c r="A153" s="8">
        <v>5</v>
      </c>
      <c r="B153" s="27" t="s">
        <v>80</v>
      </c>
      <c r="C153" s="8">
        <v>2</v>
      </c>
      <c r="D153" s="8">
        <v>0</v>
      </c>
      <c r="E153" s="8">
        <v>2</v>
      </c>
      <c r="F153" s="19"/>
    </row>
    <row r="154" spans="1:6" ht="15.75" x14ac:dyDescent="0.25">
      <c r="A154" s="8">
        <v>6</v>
      </c>
      <c r="B154" s="27" t="s">
        <v>25</v>
      </c>
      <c r="C154" s="8">
        <v>2</v>
      </c>
      <c r="D154" s="8">
        <v>1</v>
      </c>
      <c r="E154" s="8">
        <v>3</v>
      </c>
      <c r="F154" s="19"/>
    </row>
    <row r="155" spans="1:6" ht="15.75" x14ac:dyDescent="0.25">
      <c r="A155" s="8">
        <v>7</v>
      </c>
      <c r="B155" s="27" t="s">
        <v>26</v>
      </c>
      <c r="C155" s="8">
        <v>2</v>
      </c>
      <c r="D155" s="8">
        <v>1</v>
      </c>
      <c r="E155" s="8">
        <v>3</v>
      </c>
      <c r="F155" s="19"/>
    </row>
    <row r="156" spans="1:6" ht="15.75" x14ac:dyDescent="0.25">
      <c r="A156" s="8">
        <v>8</v>
      </c>
      <c r="B156" s="20" t="s">
        <v>27</v>
      </c>
      <c r="C156" s="19">
        <v>2</v>
      </c>
      <c r="D156" s="19">
        <v>1</v>
      </c>
      <c r="E156" s="19">
        <v>3</v>
      </c>
      <c r="F156" s="19"/>
    </row>
    <row r="157" spans="1:6" ht="15.75" x14ac:dyDescent="0.25">
      <c r="A157" s="8">
        <v>9</v>
      </c>
      <c r="B157" s="20" t="s">
        <v>28</v>
      </c>
      <c r="C157" s="19">
        <v>0</v>
      </c>
      <c r="D157" s="19">
        <v>1</v>
      </c>
      <c r="E157" s="19">
        <v>1</v>
      </c>
      <c r="F157" s="19"/>
    </row>
    <row r="158" spans="1:6" ht="15.75" x14ac:dyDescent="0.25">
      <c r="A158" s="8">
        <v>10</v>
      </c>
      <c r="B158" s="27" t="s">
        <v>29</v>
      </c>
      <c r="C158" s="8">
        <v>0</v>
      </c>
      <c r="D158" s="8">
        <v>1</v>
      </c>
      <c r="E158" s="8">
        <v>1</v>
      </c>
      <c r="F158" s="20"/>
    </row>
    <row r="159" spans="1:6" ht="15.75" x14ac:dyDescent="0.25">
      <c r="A159" s="8">
        <v>11</v>
      </c>
      <c r="B159" s="27" t="s">
        <v>97</v>
      </c>
      <c r="C159" s="8">
        <v>2</v>
      </c>
      <c r="D159" s="8">
        <v>0</v>
      </c>
      <c r="E159" s="8">
        <v>2</v>
      </c>
      <c r="F159" s="19"/>
    </row>
    <row r="160" spans="1:6" ht="15.75" x14ac:dyDescent="0.25">
      <c r="A160" s="25"/>
      <c r="B160" s="26" t="s">
        <v>8</v>
      </c>
      <c r="C160" s="25">
        <f>SUM(C150:C159)</f>
        <v>14</v>
      </c>
      <c r="D160" s="25">
        <f t="shared" ref="D160:E160" si="9">SUM(D150:D159)</f>
        <v>6</v>
      </c>
      <c r="E160" s="25">
        <f t="shared" si="9"/>
        <v>20</v>
      </c>
      <c r="F160" s="28"/>
    </row>
    <row r="161" spans="1:6" ht="15.75" x14ac:dyDescent="0.25">
      <c r="A161" s="36"/>
      <c r="B161" s="37"/>
      <c r="C161" s="36"/>
      <c r="D161" s="36"/>
      <c r="E161" s="36"/>
      <c r="F161" s="38"/>
    </row>
    <row r="162" spans="1:6" ht="15.75" x14ac:dyDescent="0.25">
      <c r="A162" s="79" t="s">
        <v>134</v>
      </c>
      <c r="B162" s="79"/>
      <c r="C162" s="79"/>
      <c r="D162" s="79"/>
      <c r="E162" s="79"/>
      <c r="F162" s="79"/>
    </row>
    <row r="163" spans="1:6" ht="15.75" x14ac:dyDescent="0.25">
      <c r="A163" s="77" t="s">
        <v>0</v>
      </c>
      <c r="B163" s="77" t="s">
        <v>1</v>
      </c>
      <c r="C163" s="77" t="s">
        <v>2</v>
      </c>
      <c r="D163" s="77"/>
      <c r="E163" s="77"/>
      <c r="F163" s="77" t="s">
        <v>3</v>
      </c>
    </row>
    <row r="164" spans="1:6" ht="15.75" x14ac:dyDescent="0.25">
      <c r="A164" s="77"/>
      <c r="B164" s="77"/>
      <c r="C164" s="18" t="s">
        <v>5</v>
      </c>
      <c r="D164" s="18" t="s">
        <v>19</v>
      </c>
      <c r="E164" s="18" t="s">
        <v>4</v>
      </c>
      <c r="F164" s="77"/>
    </row>
    <row r="165" spans="1:6" ht="25.5" x14ac:dyDescent="0.25">
      <c r="A165" s="49">
        <v>1</v>
      </c>
      <c r="B165" s="46" t="s">
        <v>21</v>
      </c>
      <c r="C165" s="50">
        <v>2</v>
      </c>
      <c r="D165" s="50">
        <v>0</v>
      </c>
      <c r="E165" s="50">
        <v>2</v>
      </c>
      <c r="F165" s="53" t="s">
        <v>117</v>
      </c>
    </row>
    <row r="166" spans="1:6" ht="15.75" x14ac:dyDescent="0.25">
      <c r="A166" s="8">
        <v>2</v>
      </c>
      <c r="B166" s="20" t="s">
        <v>50</v>
      </c>
      <c r="C166" s="19">
        <v>2</v>
      </c>
      <c r="D166" s="8">
        <v>0</v>
      </c>
      <c r="E166" s="8">
        <v>2</v>
      </c>
      <c r="F166" s="19"/>
    </row>
    <row r="167" spans="1:6" ht="15.75" x14ac:dyDescent="0.25">
      <c r="A167" s="8">
        <v>3</v>
      </c>
      <c r="B167" s="20" t="s">
        <v>30</v>
      </c>
      <c r="C167" s="19">
        <v>0</v>
      </c>
      <c r="D167" s="8">
        <v>1</v>
      </c>
      <c r="E167" s="8">
        <v>1</v>
      </c>
      <c r="F167" s="19"/>
    </row>
    <row r="168" spans="1:6" ht="15.75" x14ac:dyDescent="0.25">
      <c r="A168" s="8">
        <v>4</v>
      </c>
      <c r="B168" s="20" t="s">
        <v>24</v>
      </c>
      <c r="C168" s="19">
        <v>2</v>
      </c>
      <c r="D168" s="8">
        <v>0</v>
      </c>
      <c r="E168" s="8">
        <v>2</v>
      </c>
      <c r="F168" s="19"/>
    </row>
    <row r="169" spans="1:6" ht="15.75" x14ac:dyDescent="0.25">
      <c r="A169" s="8">
        <v>5</v>
      </c>
      <c r="B169" s="27" t="s">
        <v>80</v>
      </c>
      <c r="C169" s="8">
        <v>2</v>
      </c>
      <c r="D169" s="8">
        <v>0</v>
      </c>
      <c r="E169" s="8">
        <v>2</v>
      </c>
      <c r="F169" s="19"/>
    </row>
    <row r="170" spans="1:6" ht="15.75" x14ac:dyDescent="0.25">
      <c r="A170" s="8">
        <v>6</v>
      </c>
      <c r="B170" s="27" t="s">
        <v>25</v>
      </c>
      <c r="C170" s="8">
        <v>2</v>
      </c>
      <c r="D170" s="8">
        <v>1</v>
      </c>
      <c r="E170" s="8">
        <v>3</v>
      </c>
      <c r="F170" s="19"/>
    </row>
    <row r="171" spans="1:6" ht="15.75" x14ac:dyDescent="0.25">
      <c r="A171" s="8">
        <v>7</v>
      </c>
      <c r="B171" s="27" t="s">
        <v>26</v>
      </c>
      <c r="C171" s="8">
        <v>2</v>
      </c>
      <c r="D171" s="8">
        <v>1</v>
      </c>
      <c r="E171" s="8">
        <v>3</v>
      </c>
      <c r="F171" s="19"/>
    </row>
    <row r="172" spans="1:6" ht="15.75" x14ac:dyDescent="0.25">
      <c r="A172" s="8">
        <v>8</v>
      </c>
      <c r="B172" s="20" t="s">
        <v>27</v>
      </c>
      <c r="C172" s="19">
        <v>2</v>
      </c>
      <c r="D172" s="19">
        <v>1</v>
      </c>
      <c r="E172" s="19">
        <v>3</v>
      </c>
      <c r="F172" s="19"/>
    </row>
    <row r="173" spans="1:6" ht="15.75" x14ac:dyDescent="0.25">
      <c r="A173" s="8">
        <v>9</v>
      </c>
      <c r="B173" s="20" t="s">
        <v>28</v>
      </c>
      <c r="C173" s="19">
        <v>0</v>
      </c>
      <c r="D173" s="19">
        <v>1</v>
      </c>
      <c r="E173" s="19">
        <v>1</v>
      </c>
      <c r="F173" s="19"/>
    </row>
    <row r="174" spans="1:6" ht="15.75" x14ac:dyDescent="0.25">
      <c r="A174" s="8">
        <v>10</v>
      </c>
      <c r="B174" s="27" t="s">
        <v>29</v>
      </c>
      <c r="C174" s="8">
        <v>0</v>
      </c>
      <c r="D174" s="8">
        <v>1</v>
      </c>
      <c r="E174" s="8">
        <v>1</v>
      </c>
      <c r="F174" s="20"/>
    </row>
    <row r="175" spans="1:6" ht="15.75" x14ac:dyDescent="0.25">
      <c r="A175" s="8">
        <v>11</v>
      </c>
      <c r="B175" s="27" t="s">
        <v>81</v>
      </c>
      <c r="C175" s="8">
        <v>2</v>
      </c>
      <c r="D175" s="8">
        <v>0</v>
      </c>
      <c r="E175" s="8">
        <v>2</v>
      </c>
      <c r="F175" s="20"/>
    </row>
    <row r="176" spans="1:6" ht="15.75" x14ac:dyDescent="0.25">
      <c r="A176" s="25"/>
      <c r="B176" s="26" t="s">
        <v>8</v>
      </c>
      <c r="C176" s="25">
        <f t="shared" ref="C176:D176" si="10">SUM(C166:C175)</f>
        <v>14</v>
      </c>
      <c r="D176" s="25">
        <f t="shared" si="10"/>
        <v>6</v>
      </c>
      <c r="E176" s="25">
        <f>SUM(E166:E175)</f>
        <v>20</v>
      </c>
      <c r="F176" s="28"/>
    </row>
    <row r="177" spans="1:6" ht="15.75" x14ac:dyDescent="0.25">
      <c r="A177" s="36"/>
      <c r="B177" s="37"/>
      <c r="C177" s="36"/>
      <c r="D177" s="36"/>
      <c r="E177" s="36"/>
      <c r="F177" s="38"/>
    </row>
    <row r="178" spans="1:6" ht="15.75" x14ac:dyDescent="0.25">
      <c r="A178" s="79" t="s">
        <v>126</v>
      </c>
      <c r="B178" s="79"/>
      <c r="C178" s="79"/>
      <c r="D178" s="79"/>
      <c r="E178" s="79"/>
      <c r="F178" s="79"/>
    </row>
    <row r="179" spans="1:6" ht="15.75" x14ac:dyDescent="0.25">
      <c r="A179" s="77" t="s">
        <v>0</v>
      </c>
      <c r="B179" s="77" t="s">
        <v>1</v>
      </c>
      <c r="C179" s="77" t="s">
        <v>2</v>
      </c>
      <c r="D179" s="77"/>
      <c r="E179" s="77"/>
      <c r="F179" s="77" t="s">
        <v>3</v>
      </c>
    </row>
    <row r="180" spans="1:6" ht="15.75" x14ac:dyDescent="0.25">
      <c r="A180" s="77"/>
      <c r="B180" s="77"/>
      <c r="C180" s="18" t="s">
        <v>5</v>
      </c>
      <c r="D180" s="18" t="s">
        <v>19</v>
      </c>
      <c r="E180" s="18" t="s">
        <v>4</v>
      </c>
      <c r="F180" s="77"/>
    </row>
    <row r="181" spans="1:6" ht="25.5" x14ac:dyDescent="0.25">
      <c r="A181" s="49">
        <v>1</v>
      </c>
      <c r="B181" s="46" t="s">
        <v>21</v>
      </c>
      <c r="C181" s="50">
        <v>2</v>
      </c>
      <c r="D181" s="50">
        <v>0</v>
      </c>
      <c r="E181" s="50">
        <v>2</v>
      </c>
      <c r="F181" s="53" t="s">
        <v>117</v>
      </c>
    </row>
    <row r="182" spans="1:6" ht="15.75" x14ac:dyDescent="0.25">
      <c r="A182" s="8">
        <v>2</v>
      </c>
      <c r="B182" s="20" t="s">
        <v>30</v>
      </c>
      <c r="C182" s="19">
        <v>0</v>
      </c>
      <c r="D182" s="8">
        <v>1</v>
      </c>
      <c r="E182" s="8">
        <v>1</v>
      </c>
      <c r="F182" s="19"/>
    </row>
    <row r="183" spans="1:6" ht="15.75" x14ac:dyDescent="0.25">
      <c r="A183" s="8">
        <v>3</v>
      </c>
      <c r="B183" s="20" t="s">
        <v>80</v>
      </c>
      <c r="C183" s="19">
        <v>2</v>
      </c>
      <c r="D183" s="8">
        <v>0</v>
      </c>
      <c r="E183" s="8">
        <v>2</v>
      </c>
      <c r="F183" s="19"/>
    </row>
    <row r="184" spans="1:6" ht="15.75" x14ac:dyDescent="0.25">
      <c r="A184" s="8">
        <v>4</v>
      </c>
      <c r="B184" s="20" t="s">
        <v>25</v>
      </c>
      <c r="C184" s="19">
        <v>2</v>
      </c>
      <c r="D184" s="8">
        <v>1</v>
      </c>
      <c r="E184" s="8">
        <v>3</v>
      </c>
      <c r="F184" s="19"/>
    </row>
    <row r="185" spans="1:6" ht="15.75" x14ac:dyDescent="0.25">
      <c r="A185" s="8">
        <v>5</v>
      </c>
      <c r="B185" s="20" t="s">
        <v>26</v>
      </c>
      <c r="C185" s="19">
        <v>2</v>
      </c>
      <c r="D185" s="8">
        <v>1</v>
      </c>
      <c r="E185" s="8">
        <v>3</v>
      </c>
      <c r="F185" s="19"/>
    </row>
    <row r="186" spans="1:6" ht="15.75" x14ac:dyDescent="0.25">
      <c r="A186" s="8">
        <v>6</v>
      </c>
      <c r="B186" s="20" t="s">
        <v>27</v>
      </c>
      <c r="C186" s="19">
        <v>2</v>
      </c>
      <c r="D186" s="8">
        <v>1</v>
      </c>
      <c r="E186" s="8">
        <v>3</v>
      </c>
      <c r="F186" s="19"/>
    </row>
    <row r="187" spans="1:6" ht="15.75" x14ac:dyDescent="0.25">
      <c r="A187" s="8">
        <v>7</v>
      </c>
      <c r="B187" s="27" t="s">
        <v>28</v>
      </c>
      <c r="C187" s="8">
        <v>0</v>
      </c>
      <c r="D187" s="8">
        <v>1</v>
      </c>
      <c r="E187" s="8">
        <v>1</v>
      </c>
      <c r="F187" s="19"/>
    </row>
    <row r="188" spans="1:6" ht="15.75" x14ac:dyDescent="0.25">
      <c r="A188" s="8">
        <v>8</v>
      </c>
      <c r="B188" s="27" t="s">
        <v>29</v>
      </c>
      <c r="C188" s="8">
        <v>0</v>
      </c>
      <c r="D188" s="8">
        <v>1</v>
      </c>
      <c r="E188" s="8">
        <v>1</v>
      </c>
      <c r="F188" s="19"/>
    </row>
    <row r="189" spans="1:6" ht="15.75" x14ac:dyDescent="0.25">
      <c r="A189" s="8">
        <v>9</v>
      </c>
      <c r="B189" s="27" t="s">
        <v>81</v>
      </c>
      <c r="C189" s="8">
        <v>2</v>
      </c>
      <c r="D189" s="8">
        <v>0</v>
      </c>
      <c r="E189" s="8">
        <v>2</v>
      </c>
      <c r="F189" s="19"/>
    </row>
    <row r="190" spans="1:6" ht="15.75" x14ac:dyDescent="0.25">
      <c r="A190" s="8">
        <v>10</v>
      </c>
      <c r="B190" s="20" t="s">
        <v>33</v>
      </c>
      <c r="C190" s="19">
        <v>0.5</v>
      </c>
      <c r="D190" s="19">
        <v>1.5</v>
      </c>
      <c r="E190" s="19">
        <v>2</v>
      </c>
      <c r="F190" s="19"/>
    </row>
    <row r="191" spans="1:6" ht="15.75" x14ac:dyDescent="0.25">
      <c r="A191" s="8">
        <v>11</v>
      </c>
      <c r="B191" s="20" t="s">
        <v>34</v>
      </c>
      <c r="C191" s="19">
        <v>0.5</v>
      </c>
      <c r="D191" s="19">
        <v>1.5</v>
      </c>
      <c r="E191" s="19">
        <v>2</v>
      </c>
      <c r="F191" s="19"/>
    </row>
    <row r="192" spans="1:6" ht="15.75" x14ac:dyDescent="0.25">
      <c r="A192" s="25"/>
      <c r="B192" s="28" t="s">
        <v>8</v>
      </c>
      <c r="C192" s="18">
        <f>SUM(C182:C191)</f>
        <v>11</v>
      </c>
      <c r="D192" s="18">
        <f t="shared" ref="D192:E192" si="11">SUM(D182:D191)</f>
        <v>9</v>
      </c>
      <c r="E192" s="18">
        <f t="shared" si="11"/>
        <v>20</v>
      </c>
      <c r="F192" s="18"/>
    </row>
    <row r="193" spans="1:6" ht="15.75" x14ac:dyDescent="0.25">
      <c r="A193" s="36"/>
      <c r="B193" s="38"/>
      <c r="C193" s="51"/>
      <c r="D193" s="51"/>
      <c r="E193" s="51"/>
      <c r="F193" s="51"/>
    </row>
    <row r="194" spans="1:6" ht="15.75" x14ac:dyDescent="0.25">
      <c r="A194" s="79" t="s">
        <v>133</v>
      </c>
      <c r="B194" s="79"/>
      <c r="C194" s="79"/>
      <c r="D194" s="79"/>
      <c r="E194" s="79"/>
      <c r="F194" s="79"/>
    </row>
    <row r="195" spans="1:6" s="56" customFormat="1" ht="15.75" x14ac:dyDescent="0.25">
      <c r="A195" s="77" t="s">
        <v>0</v>
      </c>
      <c r="B195" s="77" t="s">
        <v>1</v>
      </c>
      <c r="C195" s="77" t="s">
        <v>2</v>
      </c>
      <c r="D195" s="77"/>
      <c r="E195" s="77"/>
      <c r="F195" s="77" t="s">
        <v>3</v>
      </c>
    </row>
    <row r="196" spans="1:6" s="56" customFormat="1" ht="15.75" x14ac:dyDescent="0.25">
      <c r="A196" s="77"/>
      <c r="B196" s="77"/>
      <c r="C196" s="18" t="s">
        <v>5</v>
      </c>
      <c r="D196" s="18" t="s">
        <v>19</v>
      </c>
      <c r="E196" s="18" t="s">
        <v>4</v>
      </c>
      <c r="F196" s="77"/>
    </row>
    <row r="197" spans="1:6" s="56" customFormat="1" ht="25.5" x14ac:dyDescent="0.25">
      <c r="A197" s="49">
        <v>1</v>
      </c>
      <c r="B197" s="46" t="s">
        <v>21</v>
      </c>
      <c r="C197" s="50">
        <v>2</v>
      </c>
      <c r="D197" s="50">
        <v>0</v>
      </c>
      <c r="E197" s="50">
        <v>2</v>
      </c>
      <c r="F197" s="53" t="s">
        <v>117</v>
      </c>
    </row>
    <row r="198" spans="1:6" s="56" customFormat="1" ht="15.75" x14ac:dyDescent="0.25">
      <c r="A198" s="8">
        <v>2</v>
      </c>
      <c r="B198" s="20" t="s">
        <v>30</v>
      </c>
      <c r="C198" s="19">
        <v>0</v>
      </c>
      <c r="D198" s="8">
        <v>1</v>
      </c>
      <c r="E198" s="8">
        <v>1</v>
      </c>
      <c r="F198" s="19"/>
    </row>
    <row r="199" spans="1:6" s="56" customFormat="1" ht="15.75" x14ac:dyDescent="0.25">
      <c r="A199" s="8">
        <v>3</v>
      </c>
      <c r="B199" s="20" t="s">
        <v>80</v>
      </c>
      <c r="C199" s="19">
        <v>2</v>
      </c>
      <c r="D199" s="8">
        <v>0</v>
      </c>
      <c r="E199" s="8">
        <v>2</v>
      </c>
      <c r="F199" s="19"/>
    </row>
    <row r="200" spans="1:6" s="56" customFormat="1" ht="15.75" x14ac:dyDescent="0.25">
      <c r="A200" s="8">
        <v>4</v>
      </c>
      <c r="B200" s="20" t="s">
        <v>25</v>
      </c>
      <c r="C200" s="19">
        <v>2</v>
      </c>
      <c r="D200" s="8">
        <v>1</v>
      </c>
      <c r="E200" s="8">
        <v>3</v>
      </c>
      <c r="F200" s="19"/>
    </row>
    <row r="201" spans="1:6" s="56" customFormat="1" ht="15.75" x14ac:dyDescent="0.25">
      <c r="A201" s="8">
        <v>5</v>
      </c>
      <c r="B201" s="20" t="s">
        <v>23</v>
      </c>
      <c r="C201" s="19">
        <v>2</v>
      </c>
      <c r="D201" s="8">
        <v>1</v>
      </c>
      <c r="E201" s="8">
        <v>3</v>
      </c>
      <c r="F201" s="19"/>
    </row>
    <row r="202" spans="1:6" s="56" customFormat="1" ht="15.75" x14ac:dyDescent="0.25">
      <c r="A202" s="8">
        <v>6</v>
      </c>
      <c r="B202" s="20" t="s">
        <v>27</v>
      </c>
      <c r="C202" s="19">
        <v>2</v>
      </c>
      <c r="D202" s="8">
        <v>1</v>
      </c>
      <c r="E202" s="8">
        <v>3</v>
      </c>
      <c r="F202" s="19"/>
    </row>
    <row r="203" spans="1:6" s="56" customFormat="1" ht="15.75" x14ac:dyDescent="0.25">
      <c r="A203" s="8">
        <v>7</v>
      </c>
      <c r="B203" s="27" t="s">
        <v>28</v>
      </c>
      <c r="C203" s="8">
        <v>0</v>
      </c>
      <c r="D203" s="8">
        <v>1</v>
      </c>
      <c r="E203" s="8">
        <v>1</v>
      </c>
      <c r="F203" s="19"/>
    </row>
    <row r="204" spans="1:6" s="56" customFormat="1" ht="15.75" x14ac:dyDescent="0.25">
      <c r="A204" s="8">
        <v>8</v>
      </c>
      <c r="B204" s="27" t="s">
        <v>29</v>
      </c>
      <c r="C204" s="8">
        <v>0</v>
      </c>
      <c r="D204" s="8">
        <v>1</v>
      </c>
      <c r="E204" s="8">
        <v>1</v>
      </c>
      <c r="F204" s="19"/>
    </row>
    <row r="205" spans="1:6" s="56" customFormat="1" ht="15.75" x14ac:dyDescent="0.25">
      <c r="A205" s="8">
        <v>9</v>
      </c>
      <c r="B205" s="27" t="s">
        <v>81</v>
      </c>
      <c r="C205" s="8">
        <v>2</v>
      </c>
      <c r="D205" s="8">
        <v>0</v>
      </c>
      <c r="E205" s="8">
        <v>2</v>
      </c>
      <c r="F205" s="19"/>
    </row>
    <row r="206" spans="1:6" s="56" customFormat="1" ht="15.75" x14ac:dyDescent="0.25">
      <c r="A206" s="8">
        <v>10</v>
      </c>
      <c r="B206" s="57" t="s">
        <v>73</v>
      </c>
      <c r="C206" s="58">
        <v>0</v>
      </c>
      <c r="D206" s="58">
        <v>2</v>
      </c>
      <c r="E206" s="59">
        <v>2</v>
      </c>
      <c r="F206" s="19"/>
    </row>
    <row r="207" spans="1:6" s="56" customFormat="1" ht="15.75" x14ac:dyDescent="0.25">
      <c r="A207" s="8">
        <v>11</v>
      </c>
      <c r="B207" s="20" t="s">
        <v>34</v>
      </c>
      <c r="C207" s="19">
        <v>0.5</v>
      </c>
      <c r="D207" s="19">
        <v>1.5</v>
      </c>
      <c r="E207" s="19">
        <v>2</v>
      </c>
      <c r="F207" s="19"/>
    </row>
    <row r="208" spans="1:6" s="56" customFormat="1" ht="15.75" x14ac:dyDescent="0.25">
      <c r="A208" s="25"/>
      <c r="B208" s="28" t="s">
        <v>8</v>
      </c>
      <c r="C208" s="18">
        <f>SUM(C198:C207)</f>
        <v>10.5</v>
      </c>
      <c r="D208" s="18">
        <f t="shared" ref="D208:E208" si="12">SUM(D198:D207)</f>
        <v>9.5</v>
      </c>
      <c r="E208" s="18">
        <f t="shared" si="12"/>
        <v>20</v>
      </c>
      <c r="F208" s="18"/>
    </row>
    <row r="209" spans="1:6" ht="15.75" x14ac:dyDescent="0.25">
      <c r="A209" s="36"/>
      <c r="B209" s="38"/>
      <c r="C209" s="51"/>
      <c r="D209" s="51"/>
      <c r="E209" s="51"/>
      <c r="F209" s="51"/>
    </row>
    <row r="210" spans="1:6" ht="15.75" x14ac:dyDescent="0.25">
      <c r="A210" s="79" t="s">
        <v>127</v>
      </c>
      <c r="B210" s="79"/>
      <c r="C210" s="79"/>
      <c r="D210" s="79"/>
      <c r="E210" s="79"/>
      <c r="F210" s="79"/>
    </row>
    <row r="211" spans="1:6" ht="15.75" x14ac:dyDescent="0.25">
      <c r="A211" s="77" t="s">
        <v>0</v>
      </c>
      <c r="B211" s="77" t="s">
        <v>1</v>
      </c>
      <c r="C211" s="77" t="s">
        <v>2</v>
      </c>
      <c r="D211" s="77"/>
      <c r="E211" s="77"/>
      <c r="F211" s="77" t="s">
        <v>3</v>
      </c>
    </row>
    <row r="212" spans="1:6" ht="15.75" x14ac:dyDescent="0.25">
      <c r="A212" s="77"/>
      <c r="B212" s="77"/>
      <c r="C212" s="18" t="s">
        <v>5</v>
      </c>
      <c r="D212" s="18" t="s">
        <v>19</v>
      </c>
      <c r="E212" s="18" t="s">
        <v>4</v>
      </c>
      <c r="F212" s="77"/>
    </row>
    <row r="213" spans="1:6" ht="25.5" x14ac:dyDescent="0.25">
      <c r="A213" s="49">
        <v>1</v>
      </c>
      <c r="B213" s="46" t="s">
        <v>21</v>
      </c>
      <c r="C213" s="50">
        <v>2</v>
      </c>
      <c r="D213" s="50">
        <v>0</v>
      </c>
      <c r="E213" s="50">
        <v>2</v>
      </c>
      <c r="F213" s="53" t="s">
        <v>117</v>
      </c>
    </row>
    <row r="214" spans="1:6" ht="15.75" x14ac:dyDescent="0.25">
      <c r="A214" s="8">
        <v>2</v>
      </c>
      <c r="B214" s="20" t="s">
        <v>30</v>
      </c>
      <c r="C214" s="19">
        <v>0</v>
      </c>
      <c r="D214" s="8">
        <v>1</v>
      </c>
      <c r="E214" s="8">
        <v>1</v>
      </c>
      <c r="F214" s="19"/>
    </row>
    <row r="215" spans="1:6" ht="15.75" x14ac:dyDescent="0.25">
      <c r="A215" s="8">
        <v>3</v>
      </c>
      <c r="B215" s="20" t="s">
        <v>24</v>
      </c>
      <c r="C215" s="19">
        <v>2</v>
      </c>
      <c r="D215" s="8">
        <v>0</v>
      </c>
      <c r="E215" s="8">
        <v>2</v>
      </c>
      <c r="F215" s="19"/>
    </row>
    <row r="216" spans="1:6" ht="15.75" x14ac:dyDescent="0.25">
      <c r="A216" s="8">
        <v>4</v>
      </c>
      <c r="B216" s="20" t="s">
        <v>80</v>
      </c>
      <c r="C216" s="19">
        <v>2</v>
      </c>
      <c r="D216" s="8">
        <v>0</v>
      </c>
      <c r="E216" s="8">
        <v>2</v>
      </c>
      <c r="F216" s="19"/>
    </row>
    <row r="217" spans="1:6" ht="15.75" x14ac:dyDescent="0.25">
      <c r="A217" s="8">
        <v>5</v>
      </c>
      <c r="B217" s="20" t="s">
        <v>25</v>
      </c>
      <c r="C217" s="19">
        <v>2</v>
      </c>
      <c r="D217" s="8">
        <v>1</v>
      </c>
      <c r="E217" s="8">
        <v>3</v>
      </c>
      <c r="F217" s="19"/>
    </row>
    <row r="218" spans="1:6" ht="15.75" x14ac:dyDescent="0.25">
      <c r="A218" s="8">
        <v>6</v>
      </c>
      <c r="B218" s="20" t="s">
        <v>26</v>
      </c>
      <c r="C218" s="19">
        <v>2</v>
      </c>
      <c r="D218" s="8">
        <v>1</v>
      </c>
      <c r="E218" s="8">
        <v>3</v>
      </c>
      <c r="F218" s="19"/>
    </row>
    <row r="219" spans="1:6" ht="15.75" x14ac:dyDescent="0.25">
      <c r="A219" s="8">
        <v>7</v>
      </c>
      <c r="B219" s="27" t="s">
        <v>27</v>
      </c>
      <c r="C219" s="8">
        <v>2</v>
      </c>
      <c r="D219" s="8">
        <v>1</v>
      </c>
      <c r="E219" s="8">
        <v>3</v>
      </c>
      <c r="F219" s="19"/>
    </row>
    <row r="220" spans="1:6" ht="15.75" x14ac:dyDescent="0.25">
      <c r="A220" s="8">
        <v>8</v>
      </c>
      <c r="B220" s="27" t="s">
        <v>28</v>
      </c>
      <c r="C220" s="8">
        <v>0</v>
      </c>
      <c r="D220" s="8">
        <v>1</v>
      </c>
      <c r="E220" s="8">
        <v>1</v>
      </c>
      <c r="F220" s="19"/>
    </row>
    <row r="221" spans="1:6" ht="15.75" x14ac:dyDescent="0.25">
      <c r="A221" s="8">
        <v>9</v>
      </c>
      <c r="B221" s="27" t="s">
        <v>29</v>
      </c>
      <c r="C221" s="8">
        <v>0</v>
      </c>
      <c r="D221" s="8">
        <v>1</v>
      </c>
      <c r="E221" s="8">
        <v>1</v>
      </c>
      <c r="F221" s="19"/>
    </row>
    <row r="222" spans="1:6" ht="15.75" x14ac:dyDescent="0.25">
      <c r="A222" s="8">
        <v>10</v>
      </c>
      <c r="B222" s="20" t="s">
        <v>81</v>
      </c>
      <c r="C222" s="8">
        <v>2</v>
      </c>
      <c r="D222" s="8">
        <v>0</v>
      </c>
      <c r="E222" s="19">
        <v>2</v>
      </c>
      <c r="F222" s="19"/>
    </row>
    <row r="223" spans="1:6" ht="15.75" x14ac:dyDescent="0.25">
      <c r="A223" s="8">
        <v>11</v>
      </c>
      <c r="B223" s="20" t="s">
        <v>31</v>
      </c>
      <c r="C223" s="19">
        <v>1.5</v>
      </c>
      <c r="D223" s="19">
        <v>0.5</v>
      </c>
      <c r="E223" s="19">
        <v>2</v>
      </c>
      <c r="F223" s="19"/>
    </row>
    <row r="224" spans="1:6" ht="15.75" x14ac:dyDescent="0.25">
      <c r="A224" s="25"/>
      <c r="B224" s="28" t="s">
        <v>8</v>
      </c>
      <c r="C224" s="18">
        <f>SUM(C214:C223)</f>
        <v>13.5</v>
      </c>
      <c r="D224" s="18">
        <f t="shared" ref="D224:E224" si="13">SUM(D214:D223)</f>
        <v>6.5</v>
      </c>
      <c r="E224" s="18">
        <f t="shared" si="13"/>
        <v>20</v>
      </c>
      <c r="F224" s="18"/>
    </row>
    <row r="225" spans="1:6" ht="15.75" x14ac:dyDescent="0.25">
      <c r="A225" s="36"/>
      <c r="B225" s="38"/>
      <c r="C225" s="51"/>
      <c r="D225" s="51"/>
      <c r="E225" s="51"/>
      <c r="F225" s="51"/>
    </row>
    <row r="226" spans="1:6" ht="15.75" x14ac:dyDescent="0.25">
      <c r="A226" s="79" t="s">
        <v>128</v>
      </c>
      <c r="B226" s="79"/>
      <c r="C226" s="79"/>
      <c r="D226" s="79"/>
      <c r="E226" s="79"/>
      <c r="F226" s="79"/>
    </row>
    <row r="227" spans="1:6" ht="15.75" x14ac:dyDescent="0.25">
      <c r="A227" s="77" t="s">
        <v>0</v>
      </c>
      <c r="B227" s="77" t="s">
        <v>1</v>
      </c>
      <c r="C227" s="77" t="s">
        <v>2</v>
      </c>
      <c r="D227" s="77"/>
      <c r="E227" s="77"/>
      <c r="F227" s="77" t="s">
        <v>3</v>
      </c>
    </row>
    <row r="228" spans="1:6" ht="15.75" x14ac:dyDescent="0.25">
      <c r="A228" s="77"/>
      <c r="B228" s="77"/>
      <c r="C228" s="18" t="s">
        <v>5</v>
      </c>
      <c r="D228" s="18" t="s">
        <v>19</v>
      </c>
      <c r="E228" s="18" t="s">
        <v>4</v>
      </c>
      <c r="F228" s="77"/>
    </row>
    <row r="229" spans="1:6" ht="25.5" x14ac:dyDescent="0.25">
      <c r="A229" s="49">
        <v>1</v>
      </c>
      <c r="B229" s="46" t="s">
        <v>21</v>
      </c>
      <c r="C229" s="50">
        <v>2</v>
      </c>
      <c r="D229" s="50">
        <v>0</v>
      </c>
      <c r="E229" s="50">
        <v>2</v>
      </c>
      <c r="F229" s="53" t="s">
        <v>117</v>
      </c>
    </row>
    <row r="230" spans="1:6" ht="15.75" x14ac:dyDescent="0.25">
      <c r="A230" s="8">
        <v>2</v>
      </c>
      <c r="B230" s="20" t="s">
        <v>50</v>
      </c>
      <c r="C230" s="19">
        <v>2</v>
      </c>
      <c r="D230" s="8">
        <v>0</v>
      </c>
      <c r="E230" s="8">
        <v>2</v>
      </c>
      <c r="F230" s="19"/>
    </row>
    <row r="231" spans="1:6" ht="15.75" x14ac:dyDescent="0.25">
      <c r="A231" s="8">
        <v>3</v>
      </c>
      <c r="B231" s="20" t="s">
        <v>30</v>
      </c>
      <c r="C231" s="19">
        <v>0</v>
      </c>
      <c r="D231" s="8">
        <v>1</v>
      </c>
      <c r="E231" s="8">
        <v>1</v>
      </c>
      <c r="F231" s="19"/>
    </row>
    <row r="232" spans="1:6" ht="15.75" x14ac:dyDescent="0.25">
      <c r="A232" s="8">
        <v>4</v>
      </c>
      <c r="B232" s="27" t="s">
        <v>24</v>
      </c>
      <c r="C232" s="8">
        <v>2</v>
      </c>
      <c r="D232" s="8">
        <v>0</v>
      </c>
      <c r="E232" s="8">
        <v>2</v>
      </c>
      <c r="F232" s="19"/>
    </row>
    <row r="233" spans="1:6" ht="15.75" x14ac:dyDescent="0.25">
      <c r="A233" s="8">
        <v>5</v>
      </c>
      <c r="B233" s="27" t="s">
        <v>80</v>
      </c>
      <c r="C233" s="8">
        <v>2</v>
      </c>
      <c r="D233" s="8">
        <v>0</v>
      </c>
      <c r="E233" s="8">
        <v>2</v>
      </c>
      <c r="F233" s="19"/>
    </row>
    <row r="234" spans="1:6" ht="15.75" x14ac:dyDescent="0.25">
      <c r="A234" s="8">
        <v>6</v>
      </c>
      <c r="B234" s="27" t="s">
        <v>25</v>
      </c>
      <c r="C234" s="8">
        <v>2</v>
      </c>
      <c r="D234" s="8">
        <v>1</v>
      </c>
      <c r="E234" s="8">
        <v>3</v>
      </c>
      <c r="F234" s="19"/>
    </row>
    <row r="235" spans="1:6" ht="15.75" x14ac:dyDescent="0.25">
      <c r="A235" s="8">
        <v>7</v>
      </c>
      <c r="B235" s="27" t="s">
        <v>26</v>
      </c>
      <c r="C235" s="8">
        <v>2</v>
      </c>
      <c r="D235" s="8">
        <v>1</v>
      </c>
      <c r="E235" s="8">
        <v>3</v>
      </c>
      <c r="F235" s="19"/>
    </row>
    <row r="236" spans="1:6" ht="15.75" x14ac:dyDescent="0.25">
      <c r="A236" s="8">
        <v>8</v>
      </c>
      <c r="B236" s="27" t="s">
        <v>27</v>
      </c>
      <c r="C236" s="8">
        <v>2</v>
      </c>
      <c r="D236" s="8">
        <v>1</v>
      </c>
      <c r="E236" s="8">
        <v>3</v>
      </c>
      <c r="F236" s="19"/>
    </row>
    <row r="237" spans="1:6" ht="15.75" x14ac:dyDescent="0.25">
      <c r="A237" s="8">
        <v>9</v>
      </c>
      <c r="B237" s="20" t="s">
        <v>28</v>
      </c>
      <c r="C237" s="19">
        <v>0</v>
      </c>
      <c r="D237" s="19">
        <v>1</v>
      </c>
      <c r="E237" s="19">
        <v>1</v>
      </c>
      <c r="F237" s="19"/>
    </row>
    <row r="238" spans="1:6" ht="15.75" x14ac:dyDescent="0.25">
      <c r="A238" s="8">
        <v>10</v>
      </c>
      <c r="B238" s="20" t="s">
        <v>29</v>
      </c>
      <c r="C238" s="19">
        <v>0</v>
      </c>
      <c r="D238" s="19">
        <v>1</v>
      </c>
      <c r="E238" s="19">
        <v>1</v>
      </c>
      <c r="F238" s="19"/>
    </row>
    <row r="239" spans="1:6" ht="15.75" x14ac:dyDescent="0.25">
      <c r="A239" s="8">
        <v>11</v>
      </c>
      <c r="B239" s="20" t="s">
        <v>81</v>
      </c>
      <c r="C239" s="8">
        <v>2</v>
      </c>
      <c r="D239" s="8">
        <v>0</v>
      </c>
      <c r="E239" s="19">
        <v>2</v>
      </c>
      <c r="F239" s="19"/>
    </row>
    <row r="240" spans="1:6" ht="15.75" x14ac:dyDescent="0.25">
      <c r="A240" s="25"/>
      <c r="B240" s="28" t="s">
        <v>8</v>
      </c>
      <c r="C240" s="18">
        <f>SUM(C230:C239)</f>
        <v>14</v>
      </c>
      <c r="D240" s="18">
        <f t="shared" ref="D240:E240" si="14">SUM(D230:D239)</f>
        <v>6</v>
      </c>
      <c r="E240" s="18">
        <f t="shared" si="14"/>
        <v>20</v>
      </c>
      <c r="F240" s="18"/>
    </row>
    <row r="241" spans="1:6" ht="15.75" x14ac:dyDescent="0.25">
      <c r="A241" s="36"/>
      <c r="B241" s="38"/>
      <c r="C241" s="51"/>
      <c r="D241" s="51"/>
      <c r="E241" s="51"/>
      <c r="F241" s="51"/>
    </row>
    <row r="242" spans="1:6" ht="40.5" customHeight="1" x14ac:dyDescent="0.25">
      <c r="A242" s="78" t="s">
        <v>139</v>
      </c>
      <c r="B242" s="79"/>
      <c r="C242" s="79"/>
      <c r="D242" s="79"/>
      <c r="E242" s="79"/>
      <c r="F242" s="79"/>
    </row>
    <row r="243" spans="1:6" ht="15.75" x14ac:dyDescent="0.25">
      <c r="A243" s="74" t="s">
        <v>64</v>
      </c>
      <c r="B243" s="75"/>
      <c r="C243" s="75"/>
      <c r="D243" s="75"/>
      <c r="E243" s="75"/>
      <c r="F243" s="76"/>
    </row>
    <row r="244" spans="1:6" ht="15.75" x14ac:dyDescent="0.25">
      <c r="A244" s="77" t="s">
        <v>0</v>
      </c>
      <c r="B244" s="77" t="s">
        <v>1</v>
      </c>
      <c r="C244" s="77" t="s">
        <v>2</v>
      </c>
      <c r="D244" s="77"/>
      <c r="E244" s="77"/>
      <c r="F244" s="77" t="s">
        <v>3</v>
      </c>
    </row>
    <row r="245" spans="1:6" ht="15.75" x14ac:dyDescent="0.25">
      <c r="A245" s="77"/>
      <c r="B245" s="77"/>
      <c r="C245" s="18" t="s">
        <v>5</v>
      </c>
      <c r="D245" s="18" t="s">
        <v>19</v>
      </c>
      <c r="E245" s="18" t="s">
        <v>4</v>
      </c>
      <c r="F245" s="77"/>
    </row>
    <row r="246" spans="1:6" ht="25.5" x14ac:dyDescent="0.25">
      <c r="A246" s="49">
        <v>1</v>
      </c>
      <c r="B246" s="46" t="s">
        <v>35</v>
      </c>
      <c r="C246" s="50">
        <v>3</v>
      </c>
      <c r="D246" s="49">
        <v>0</v>
      </c>
      <c r="E246" s="49">
        <v>3</v>
      </c>
      <c r="F246" s="53" t="s">
        <v>117</v>
      </c>
    </row>
    <row r="247" spans="1:6" ht="15.75" x14ac:dyDescent="0.25">
      <c r="A247" s="8">
        <v>2</v>
      </c>
      <c r="B247" s="1" t="s">
        <v>20</v>
      </c>
      <c r="C247" s="15">
        <v>2</v>
      </c>
      <c r="D247" s="15">
        <v>0</v>
      </c>
      <c r="E247" s="15">
        <v>2</v>
      </c>
      <c r="F247" s="19"/>
    </row>
    <row r="248" spans="1:6" ht="15.75" x14ac:dyDescent="0.25">
      <c r="A248" s="8">
        <v>3</v>
      </c>
      <c r="B248" s="1" t="s">
        <v>37</v>
      </c>
      <c r="C248" s="15">
        <v>2</v>
      </c>
      <c r="D248" s="48">
        <v>0</v>
      </c>
      <c r="E248" s="15">
        <v>2</v>
      </c>
      <c r="F248" s="19"/>
    </row>
    <row r="249" spans="1:6" ht="15.75" x14ac:dyDescent="0.25">
      <c r="A249" s="8">
        <v>4</v>
      </c>
      <c r="B249" s="1" t="s">
        <v>22</v>
      </c>
      <c r="C249" s="15">
        <v>2</v>
      </c>
      <c r="D249" s="15">
        <v>0</v>
      </c>
      <c r="E249" s="15">
        <v>2</v>
      </c>
      <c r="F249" s="19"/>
    </row>
    <row r="250" spans="1:6" ht="15.75" x14ac:dyDescent="0.25">
      <c r="A250" s="8">
        <v>5</v>
      </c>
      <c r="B250" s="20" t="s">
        <v>43</v>
      </c>
      <c r="C250" s="8">
        <v>0</v>
      </c>
      <c r="D250" s="8">
        <v>1</v>
      </c>
      <c r="E250" s="8">
        <v>1</v>
      </c>
      <c r="F250" s="19"/>
    </row>
    <row r="251" spans="1:6" ht="15.75" x14ac:dyDescent="0.25">
      <c r="A251" s="8">
        <v>6</v>
      </c>
      <c r="B251" s="20" t="s">
        <v>38</v>
      </c>
      <c r="C251" s="8">
        <v>2</v>
      </c>
      <c r="D251" s="8">
        <v>1</v>
      </c>
      <c r="E251" s="8">
        <v>3</v>
      </c>
      <c r="F251" s="19"/>
    </row>
    <row r="252" spans="1:6" ht="15.75" x14ac:dyDescent="0.25">
      <c r="A252" s="8">
        <v>7</v>
      </c>
      <c r="B252" s="20" t="s">
        <v>39</v>
      </c>
      <c r="C252" s="8">
        <v>2</v>
      </c>
      <c r="D252" s="8">
        <v>1</v>
      </c>
      <c r="E252" s="8">
        <v>3</v>
      </c>
      <c r="F252" s="19"/>
    </row>
    <row r="253" spans="1:6" ht="15.75" x14ac:dyDescent="0.25">
      <c r="A253" s="8">
        <v>8</v>
      </c>
      <c r="B253" s="20" t="s">
        <v>40</v>
      </c>
      <c r="C253" s="19">
        <v>2</v>
      </c>
      <c r="D253" s="8">
        <v>1</v>
      </c>
      <c r="E253" s="8">
        <v>3</v>
      </c>
      <c r="F253" s="19"/>
    </row>
    <row r="254" spans="1:6" ht="15.75" x14ac:dyDescent="0.25">
      <c r="A254" s="8">
        <v>9</v>
      </c>
      <c r="B254" s="20" t="s">
        <v>41</v>
      </c>
      <c r="C254" s="19">
        <v>0</v>
      </c>
      <c r="D254" s="8">
        <v>1</v>
      </c>
      <c r="E254" s="8">
        <v>1</v>
      </c>
      <c r="F254" s="19"/>
    </row>
    <row r="255" spans="1:6" ht="15.75" x14ac:dyDescent="0.25">
      <c r="A255" s="8">
        <v>10</v>
      </c>
      <c r="B255" s="20" t="s">
        <v>42</v>
      </c>
      <c r="C255" s="19">
        <v>1</v>
      </c>
      <c r="D255" s="19">
        <v>1</v>
      </c>
      <c r="E255" s="19">
        <v>2</v>
      </c>
      <c r="F255" s="19"/>
    </row>
    <row r="256" spans="1:6" ht="15.75" x14ac:dyDescent="0.25">
      <c r="A256" s="15">
        <v>11</v>
      </c>
      <c r="B256" s="2" t="s">
        <v>105</v>
      </c>
      <c r="C256" s="15">
        <v>2</v>
      </c>
      <c r="D256" s="15">
        <v>0</v>
      </c>
      <c r="E256" s="15">
        <v>2</v>
      </c>
      <c r="F256" s="16"/>
    </row>
    <row r="257" spans="1:6" ht="15.75" x14ac:dyDescent="0.25">
      <c r="A257" s="8">
        <v>12</v>
      </c>
      <c r="B257" s="20" t="s">
        <v>44</v>
      </c>
      <c r="C257" s="19" t="s">
        <v>45</v>
      </c>
      <c r="D257" s="19">
        <v>0</v>
      </c>
      <c r="E257" s="19">
        <v>0</v>
      </c>
      <c r="F257" s="19"/>
    </row>
    <row r="258" spans="1:6" ht="15.75" x14ac:dyDescent="0.25">
      <c r="A258" s="25"/>
      <c r="B258" s="28" t="s">
        <v>8</v>
      </c>
      <c r="C258" s="18">
        <f>SUM(C247:C257)</f>
        <v>15</v>
      </c>
      <c r="D258" s="18">
        <f t="shared" ref="D258:E258" si="15">SUM(D247:D257)</f>
        <v>6</v>
      </c>
      <c r="E258" s="18">
        <f t="shared" si="15"/>
        <v>21</v>
      </c>
      <c r="F258" s="18"/>
    </row>
  </sheetData>
  <mergeCells count="96">
    <mergeCell ref="F14:F17"/>
    <mergeCell ref="A20:F20"/>
    <mergeCell ref="A1:B1"/>
    <mergeCell ref="A2:B2"/>
    <mergeCell ref="C2:F2"/>
    <mergeCell ref="C1:F1"/>
    <mergeCell ref="A5:F5"/>
    <mergeCell ref="A4:F4"/>
    <mergeCell ref="A8:A9"/>
    <mergeCell ref="B8:B9"/>
    <mergeCell ref="C8:E8"/>
    <mergeCell ref="F8:F9"/>
    <mergeCell ref="A7:F7"/>
    <mergeCell ref="A34:F34"/>
    <mergeCell ref="A35:A36"/>
    <mergeCell ref="B35:B36"/>
    <mergeCell ref="C35:E35"/>
    <mergeCell ref="F35:F36"/>
    <mergeCell ref="A74:F74"/>
    <mergeCell ref="A48:F48"/>
    <mergeCell ref="A49:A50"/>
    <mergeCell ref="B49:B50"/>
    <mergeCell ref="C49:E49"/>
    <mergeCell ref="F49:F50"/>
    <mergeCell ref="F44:F45"/>
    <mergeCell ref="A61:F61"/>
    <mergeCell ref="A62:A63"/>
    <mergeCell ref="B62:B63"/>
    <mergeCell ref="C62:E62"/>
    <mergeCell ref="F62:F63"/>
    <mergeCell ref="A21:F21"/>
    <mergeCell ref="A22:A23"/>
    <mergeCell ref="B22:B23"/>
    <mergeCell ref="C22:E22"/>
    <mergeCell ref="F22:F23"/>
    <mergeCell ref="A100:F100"/>
    <mergeCell ref="A75:A76"/>
    <mergeCell ref="B75:B76"/>
    <mergeCell ref="C75:E75"/>
    <mergeCell ref="F75:F76"/>
    <mergeCell ref="A87:F87"/>
    <mergeCell ref="A88:A89"/>
    <mergeCell ref="B88:B89"/>
    <mergeCell ref="C88:E88"/>
    <mergeCell ref="F88:F89"/>
    <mergeCell ref="A101:A102"/>
    <mergeCell ref="B101:B102"/>
    <mergeCell ref="C101:E101"/>
    <mergeCell ref="F101:F102"/>
    <mergeCell ref="A113:F113"/>
    <mergeCell ref="A114:F114"/>
    <mergeCell ref="A131:A132"/>
    <mergeCell ref="B131:B132"/>
    <mergeCell ref="C131:E131"/>
    <mergeCell ref="F131:F132"/>
    <mergeCell ref="A130:F130"/>
    <mergeCell ref="A211:A212"/>
    <mergeCell ref="B211:B212"/>
    <mergeCell ref="C211:E211"/>
    <mergeCell ref="F211:F212"/>
    <mergeCell ref="A178:F178"/>
    <mergeCell ref="A179:A180"/>
    <mergeCell ref="B179:B180"/>
    <mergeCell ref="C179:E179"/>
    <mergeCell ref="F179:F180"/>
    <mergeCell ref="A162:F162"/>
    <mergeCell ref="A115:A116"/>
    <mergeCell ref="B115:B116"/>
    <mergeCell ref="C115:E115"/>
    <mergeCell ref="F115:F116"/>
    <mergeCell ref="A146:F146"/>
    <mergeCell ref="A147:A148"/>
    <mergeCell ref="B147:B148"/>
    <mergeCell ref="C147:E147"/>
    <mergeCell ref="F147:F148"/>
    <mergeCell ref="A242:F242"/>
    <mergeCell ref="A163:A164"/>
    <mergeCell ref="B163:B164"/>
    <mergeCell ref="C163:E163"/>
    <mergeCell ref="F163:F164"/>
    <mergeCell ref="A194:F194"/>
    <mergeCell ref="A195:A196"/>
    <mergeCell ref="B195:B196"/>
    <mergeCell ref="C195:E195"/>
    <mergeCell ref="F195:F196"/>
    <mergeCell ref="A226:F226"/>
    <mergeCell ref="A227:A228"/>
    <mergeCell ref="B227:B228"/>
    <mergeCell ref="C227:E227"/>
    <mergeCell ref="F227:F228"/>
    <mergeCell ref="A210:F210"/>
    <mergeCell ref="A243:F243"/>
    <mergeCell ref="A244:A245"/>
    <mergeCell ref="B244:B245"/>
    <mergeCell ref="C244:E244"/>
    <mergeCell ref="F244:F245"/>
  </mergeCells>
  <printOptions horizontalCentered="1"/>
  <pageMargins left="0.59055118110236227" right="0.59055118110236227" top="0.59055118110236227" bottom="0.59055118110236227" header="0" footer="0"/>
  <pageSetup paperSize="9"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zoomScaleNormal="100" workbookViewId="0">
      <selection activeCell="A4" sqref="A4:F4"/>
    </sheetView>
  </sheetViews>
  <sheetFormatPr defaultColWidth="8.85546875" defaultRowHeight="15" x14ac:dyDescent="0.25"/>
  <cols>
    <col min="1" max="1" width="10.42578125" style="17" customWidth="1"/>
    <col min="2" max="2" width="39" style="17" customWidth="1"/>
    <col min="3" max="5" width="10.140625" style="17" customWidth="1"/>
    <col min="6" max="6" width="17.28515625" style="17" customWidth="1"/>
    <col min="7" max="16384" width="8.85546875" style="17"/>
  </cols>
  <sheetData>
    <row r="1" spans="1:6" s="55" customFormat="1" ht="15.75" x14ac:dyDescent="0.25">
      <c r="A1" s="87" t="s">
        <v>106</v>
      </c>
      <c r="B1" s="87"/>
      <c r="C1" s="90" t="s">
        <v>107</v>
      </c>
      <c r="D1" s="90"/>
      <c r="E1" s="90"/>
      <c r="F1" s="90"/>
    </row>
    <row r="2" spans="1:6" s="55" customFormat="1" ht="33.75" customHeight="1" x14ac:dyDescent="0.25">
      <c r="A2" s="88" t="s">
        <v>109</v>
      </c>
      <c r="B2" s="89"/>
      <c r="C2" s="89" t="s">
        <v>108</v>
      </c>
      <c r="D2" s="89"/>
      <c r="E2" s="89"/>
      <c r="F2" s="89"/>
    </row>
    <row r="3" spans="1:6" x14ac:dyDescent="0.25">
      <c r="A3" s="29"/>
      <c r="B3" s="30"/>
      <c r="C3" s="30"/>
      <c r="D3" s="30"/>
      <c r="E3" s="30"/>
      <c r="F3" s="30"/>
    </row>
    <row r="4" spans="1:6" ht="35.25" customHeight="1" x14ac:dyDescent="0.25">
      <c r="A4" s="95" t="s">
        <v>130</v>
      </c>
      <c r="B4" s="96"/>
      <c r="C4" s="96"/>
      <c r="D4" s="96"/>
      <c r="E4" s="96"/>
      <c r="F4" s="96"/>
    </row>
    <row r="5" spans="1:6" ht="32.25" customHeight="1" x14ac:dyDescent="0.25">
      <c r="A5" s="91" t="s">
        <v>110</v>
      </c>
      <c r="B5" s="91"/>
      <c r="C5" s="91"/>
      <c r="D5" s="91"/>
      <c r="E5" s="91"/>
      <c r="F5" s="91"/>
    </row>
    <row r="6" spans="1:6" x14ac:dyDescent="0.25">
      <c r="A6" s="31"/>
      <c r="B6" s="31"/>
      <c r="C6" s="31"/>
      <c r="D6" s="31"/>
      <c r="E6" s="31"/>
      <c r="F6" s="31"/>
    </row>
    <row r="7" spans="1:6" ht="15.75" x14ac:dyDescent="0.25">
      <c r="A7" s="83" t="s">
        <v>135</v>
      </c>
      <c r="B7" s="83"/>
      <c r="C7" s="83"/>
      <c r="D7" s="83"/>
      <c r="E7" s="83"/>
      <c r="F7" s="83"/>
    </row>
    <row r="8" spans="1:6" ht="15.75" x14ac:dyDescent="0.25">
      <c r="A8" s="82" t="s">
        <v>0</v>
      </c>
      <c r="B8" s="82" t="s">
        <v>1</v>
      </c>
      <c r="C8" s="82" t="s">
        <v>2</v>
      </c>
      <c r="D8" s="82"/>
      <c r="E8" s="82"/>
      <c r="F8" s="82" t="s">
        <v>3</v>
      </c>
    </row>
    <row r="9" spans="1:6" ht="15.75" x14ac:dyDescent="0.25">
      <c r="A9" s="82"/>
      <c r="B9" s="82"/>
      <c r="C9" s="9" t="s">
        <v>5</v>
      </c>
      <c r="D9" s="9" t="s">
        <v>6</v>
      </c>
      <c r="E9" s="9" t="s">
        <v>4</v>
      </c>
      <c r="F9" s="82"/>
    </row>
    <row r="10" spans="1:6" ht="15.75" x14ac:dyDescent="0.25">
      <c r="A10" s="16">
        <v>1</v>
      </c>
      <c r="B10" s="1" t="s">
        <v>83</v>
      </c>
      <c r="C10" s="16">
        <v>2</v>
      </c>
      <c r="D10" s="16">
        <v>0</v>
      </c>
      <c r="E10" s="16">
        <v>2</v>
      </c>
      <c r="F10" s="16"/>
    </row>
    <row r="11" spans="1:6" ht="15.75" x14ac:dyDescent="0.25">
      <c r="A11" s="16">
        <v>2</v>
      </c>
      <c r="B11" s="1" t="s">
        <v>7</v>
      </c>
      <c r="C11" s="16">
        <v>2</v>
      </c>
      <c r="D11" s="16">
        <v>0</v>
      </c>
      <c r="E11" s="16">
        <v>2</v>
      </c>
      <c r="F11" s="16"/>
    </row>
    <row r="12" spans="1:6" ht="15.75" x14ac:dyDescent="0.25">
      <c r="A12" s="16">
        <v>3</v>
      </c>
      <c r="B12" s="1" t="s">
        <v>47</v>
      </c>
      <c r="C12" s="16">
        <v>2</v>
      </c>
      <c r="D12" s="16">
        <v>1</v>
      </c>
      <c r="E12" s="16">
        <v>3</v>
      </c>
      <c r="F12" s="16"/>
    </row>
    <row r="13" spans="1:6" ht="15.75" x14ac:dyDescent="0.25">
      <c r="A13" s="16">
        <v>4</v>
      </c>
      <c r="B13" s="1" t="s">
        <v>48</v>
      </c>
      <c r="C13" s="16">
        <v>3</v>
      </c>
      <c r="D13" s="16">
        <v>0</v>
      </c>
      <c r="E13" s="16">
        <v>3</v>
      </c>
      <c r="F13" s="16"/>
    </row>
    <row r="14" spans="1:6" ht="15.75" x14ac:dyDescent="0.25">
      <c r="A14" s="16">
        <v>5</v>
      </c>
      <c r="B14" s="1" t="s">
        <v>49</v>
      </c>
      <c r="C14" s="16">
        <v>2</v>
      </c>
      <c r="D14" s="16">
        <v>0</v>
      </c>
      <c r="E14" s="16">
        <v>2</v>
      </c>
      <c r="F14" s="16"/>
    </row>
    <row r="15" spans="1:6" ht="15.75" x14ac:dyDescent="0.25">
      <c r="A15" s="16">
        <v>6</v>
      </c>
      <c r="B15" s="1" t="s">
        <v>14</v>
      </c>
      <c r="C15" s="16">
        <v>0</v>
      </c>
      <c r="D15" s="16">
        <v>2</v>
      </c>
      <c r="E15" s="16">
        <v>2</v>
      </c>
      <c r="F15" s="1"/>
    </row>
    <row r="16" spans="1:6" ht="15.75" x14ac:dyDescent="0.25">
      <c r="A16" s="16">
        <v>7</v>
      </c>
      <c r="B16" s="1" t="s">
        <v>82</v>
      </c>
      <c r="C16" s="16">
        <v>2</v>
      </c>
      <c r="D16" s="16">
        <v>1</v>
      </c>
      <c r="E16" s="16">
        <v>3</v>
      </c>
      <c r="F16" s="1"/>
    </row>
    <row r="17" spans="1:6" ht="15.75" x14ac:dyDescent="0.25">
      <c r="A17" s="9"/>
      <c r="B17" s="7" t="s">
        <v>8</v>
      </c>
      <c r="C17" s="9">
        <f>SUM(C10:C16)</f>
        <v>13</v>
      </c>
      <c r="D17" s="9">
        <f t="shared" ref="D17:E17" si="0">SUM(D10:D16)</f>
        <v>4</v>
      </c>
      <c r="E17" s="9">
        <f t="shared" si="0"/>
        <v>17</v>
      </c>
      <c r="F17" s="7"/>
    </row>
    <row r="18" spans="1:6" ht="15.75" x14ac:dyDescent="0.25">
      <c r="A18" s="10"/>
      <c r="B18" s="32"/>
      <c r="C18" s="10"/>
      <c r="D18" s="10"/>
      <c r="E18" s="10"/>
      <c r="F18" s="32"/>
    </row>
    <row r="19" spans="1:6" ht="15.75" x14ac:dyDescent="0.25">
      <c r="A19" s="94" t="s">
        <v>136</v>
      </c>
      <c r="B19" s="94"/>
      <c r="C19" s="94"/>
      <c r="D19" s="94"/>
      <c r="E19" s="94"/>
      <c r="F19" s="94"/>
    </row>
    <row r="20" spans="1:6" ht="15.75" x14ac:dyDescent="0.25">
      <c r="A20" s="82" t="s">
        <v>0</v>
      </c>
      <c r="B20" s="82" t="s">
        <v>1</v>
      </c>
      <c r="C20" s="82" t="s">
        <v>2</v>
      </c>
      <c r="D20" s="82"/>
      <c r="E20" s="82"/>
      <c r="F20" s="82" t="s">
        <v>3</v>
      </c>
    </row>
    <row r="21" spans="1:6" ht="15.75" x14ac:dyDescent="0.25">
      <c r="A21" s="82"/>
      <c r="B21" s="82"/>
      <c r="C21" s="9" t="s">
        <v>5</v>
      </c>
      <c r="D21" s="9" t="s">
        <v>19</v>
      </c>
      <c r="E21" s="9" t="s">
        <v>4</v>
      </c>
      <c r="F21" s="82"/>
    </row>
    <row r="22" spans="1:6" ht="15.75" x14ac:dyDescent="0.25">
      <c r="A22" s="15">
        <v>1</v>
      </c>
      <c r="B22" s="2" t="s">
        <v>66</v>
      </c>
      <c r="C22" s="15">
        <v>3</v>
      </c>
      <c r="D22" s="16">
        <v>0</v>
      </c>
      <c r="E22" s="16">
        <v>3</v>
      </c>
      <c r="F22" s="16"/>
    </row>
    <row r="23" spans="1:6" ht="15.75" x14ac:dyDescent="0.25">
      <c r="A23" s="15">
        <v>2</v>
      </c>
      <c r="B23" s="2" t="s">
        <v>46</v>
      </c>
      <c r="C23" s="15">
        <v>2</v>
      </c>
      <c r="D23" s="16">
        <v>0</v>
      </c>
      <c r="E23" s="16">
        <v>2</v>
      </c>
      <c r="F23" s="16"/>
    </row>
    <row r="24" spans="1:6" ht="15.75" x14ac:dyDescent="0.25">
      <c r="A24" s="15">
        <v>3</v>
      </c>
      <c r="B24" s="2" t="s">
        <v>67</v>
      </c>
      <c r="C24" s="15">
        <v>2</v>
      </c>
      <c r="D24" s="16">
        <v>0</v>
      </c>
      <c r="E24" s="16">
        <v>2</v>
      </c>
      <c r="F24" s="16"/>
    </row>
    <row r="25" spans="1:6" ht="15.75" x14ac:dyDescent="0.25">
      <c r="A25" s="15">
        <v>4</v>
      </c>
      <c r="B25" s="2" t="s">
        <v>65</v>
      </c>
      <c r="C25" s="15">
        <v>2</v>
      </c>
      <c r="D25" s="16">
        <v>0</v>
      </c>
      <c r="E25" s="16">
        <v>2</v>
      </c>
      <c r="F25" s="1"/>
    </row>
    <row r="26" spans="1:6" ht="15.75" x14ac:dyDescent="0.25">
      <c r="A26" s="15">
        <v>5</v>
      </c>
      <c r="B26" s="2" t="s">
        <v>84</v>
      </c>
      <c r="C26" s="15">
        <v>1</v>
      </c>
      <c r="D26" s="16">
        <v>1</v>
      </c>
      <c r="E26" s="16">
        <v>2</v>
      </c>
      <c r="F26" s="1"/>
    </row>
    <row r="27" spans="1:6" ht="15.75" x14ac:dyDescent="0.25">
      <c r="A27" s="15">
        <v>6</v>
      </c>
      <c r="B27" s="2" t="s">
        <v>11</v>
      </c>
      <c r="C27" s="15">
        <v>2</v>
      </c>
      <c r="D27" s="16">
        <v>1</v>
      </c>
      <c r="E27" s="16">
        <v>3</v>
      </c>
      <c r="F27" s="1"/>
    </row>
    <row r="28" spans="1:6" ht="15.75" x14ac:dyDescent="0.25">
      <c r="A28" s="15">
        <v>7</v>
      </c>
      <c r="B28" s="2" t="s">
        <v>68</v>
      </c>
      <c r="C28" s="15">
        <v>2</v>
      </c>
      <c r="D28" s="16">
        <v>0</v>
      </c>
      <c r="E28" s="16">
        <v>2</v>
      </c>
      <c r="F28" s="1"/>
    </row>
    <row r="29" spans="1:6" ht="15.75" x14ac:dyDescent="0.25">
      <c r="A29" s="15">
        <v>8</v>
      </c>
      <c r="B29" s="2" t="s">
        <v>9</v>
      </c>
      <c r="C29" s="15">
        <v>0</v>
      </c>
      <c r="D29" s="16">
        <v>1</v>
      </c>
      <c r="E29" s="16">
        <v>1</v>
      </c>
      <c r="F29" s="1"/>
    </row>
    <row r="30" spans="1:6" ht="15.75" x14ac:dyDescent="0.25">
      <c r="A30" s="15"/>
      <c r="B30" s="3" t="s">
        <v>8</v>
      </c>
      <c r="C30" s="12">
        <f>SUM(C22:C29)</f>
        <v>14</v>
      </c>
      <c r="D30" s="12">
        <f t="shared" ref="D30:E30" si="1">SUM(D22:D29)</f>
        <v>3</v>
      </c>
      <c r="E30" s="12">
        <f t="shared" si="1"/>
        <v>17</v>
      </c>
      <c r="F30" s="16"/>
    </row>
    <row r="31" spans="1:6" ht="15.75" x14ac:dyDescent="0.25">
      <c r="A31" s="60"/>
      <c r="B31" s="61"/>
      <c r="C31" s="11"/>
      <c r="D31" s="11"/>
      <c r="E31" s="11"/>
      <c r="F31" s="62"/>
    </row>
    <row r="32" spans="1:6" ht="15.75" x14ac:dyDescent="0.25">
      <c r="A32" s="94" t="s">
        <v>137</v>
      </c>
      <c r="B32" s="94"/>
      <c r="C32" s="94"/>
      <c r="D32" s="94"/>
      <c r="E32" s="94"/>
      <c r="F32" s="94"/>
    </row>
    <row r="33" spans="1:6" ht="15.75" x14ac:dyDescent="0.25">
      <c r="A33" s="82" t="s">
        <v>0</v>
      </c>
      <c r="B33" s="82" t="s">
        <v>1</v>
      </c>
      <c r="C33" s="82" t="s">
        <v>2</v>
      </c>
      <c r="D33" s="82"/>
      <c r="E33" s="82"/>
      <c r="F33" s="82" t="s">
        <v>3</v>
      </c>
    </row>
    <row r="34" spans="1:6" ht="15.75" x14ac:dyDescent="0.25">
      <c r="A34" s="82"/>
      <c r="B34" s="82"/>
      <c r="C34" s="9" t="s">
        <v>5</v>
      </c>
      <c r="D34" s="9" t="s">
        <v>19</v>
      </c>
      <c r="E34" s="9" t="s">
        <v>4</v>
      </c>
      <c r="F34" s="82"/>
    </row>
    <row r="35" spans="1:6" ht="25.5" x14ac:dyDescent="0.25">
      <c r="A35" s="63">
        <v>1</v>
      </c>
      <c r="B35" s="44" t="s">
        <v>21</v>
      </c>
      <c r="C35" s="43">
        <v>2</v>
      </c>
      <c r="D35" s="43">
        <v>0</v>
      </c>
      <c r="E35" s="43">
        <v>2</v>
      </c>
      <c r="F35" s="53" t="s">
        <v>117</v>
      </c>
    </row>
    <row r="36" spans="1:6" ht="15.75" x14ac:dyDescent="0.25">
      <c r="A36" s="15">
        <v>2</v>
      </c>
      <c r="B36" s="1" t="s">
        <v>30</v>
      </c>
      <c r="C36" s="16">
        <v>0</v>
      </c>
      <c r="D36" s="16">
        <v>1</v>
      </c>
      <c r="E36" s="16">
        <v>1</v>
      </c>
      <c r="F36" s="4"/>
    </row>
    <row r="37" spans="1:6" ht="15.75" x14ac:dyDescent="0.25">
      <c r="A37" s="15">
        <v>3</v>
      </c>
      <c r="B37" s="1" t="s">
        <v>80</v>
      </c>
      <c r="C37" s="16">
        <v>2</v>
      </c>
      <c r="D37" s="16">
        <v>0</v>
      </c>
      <c r="E37" s="16">
        <v>2</v>
      </c>
      <c r="F37" s="4"/>
    </row>
    <row r="38" spans="1:6" ht="15.75" x14ac:dyDescent="0.25">
      <c r="A38" s="15">
        <v>4</v>
      </c>
      <c r="B38" s="1" t="s">
        <v>25</v>
      </c>
      <c r="C38" s="16">
        <v>2</v>
      </c>
      <c r="D38" s="16">
        <v>1</v>
      </c>
      <c r="E38" s="16">
        <v>3</v>
      </c>
      <c r="F38" s="16"/>
    </row>
    <row r="39" spans="1:6" ht="15.75" x14ac:dyDescent="0.25">
      <c r="A39" s="15">
        <v>5</v>
      </c>
      <c r="B39" s="1" t="s">
        <v>32</v>
      </c>
      <c r="C39" s="16">
        <v>2</v>
      </c>
      <c r="D39" s="16">
        <v>1</v>
      </c>
      <c r="E39" s="16">
        <v>3</v>
      </c>
      <c r="F39" s="2"/>
    </row>
    <row r="40" spans="1:6" ht="15.75" x14ac:dyDescent="0.25">
      <c r="A40" s="15">
        <v>6</v>
      </c>
      <c r="B40" s="1" t="s">
        <v>26</v>
      </c>
      <c r="C40" s="16">
        <v>2</v>
      </c>
      <c r="D40" s="16">
        <v>1</v>
      </c>
      <c r="E40" s="16">
        <v>3</v>
      </c>
      <c r="F40" s="16"/>
    </row>
    <row r="41" spans="1:6" ht="15.75" x14ac:dyDescent="0.25">
      <c r="A41" s="15">
        <v>7</v>
      </c>
      <c r="B41" s="2" t="s">
        <v>28</v>
      </c>
      <c r="C41" s="16">
        <v>0</v>
      </c>
      <c r="D41" s="16">
        <v>1</v>
      </c>
      <c r="E41" s="16">
        <v>1</v>
      </c>
      <c r="F41" s="16"/>
    </row>
    <row r="42" spans="1:6" ht="15.75" x14ac:dyDescent="0.25">
      <c r="A42" s="15">
        <v>8</v>
      </c>
      <c r="B42" s="2" t="s">
        <v>29</v>
      </c>
      <c r="C42" s="16">
        <v>0</v>
      </c>
      <c r="D42" s="16">
        <v>1</v>
      </c>
      <c r="E42" s="16">
        <v>1</v>
      </c>
      <c r="F42" s="16"/>
    </row>
    <row r="43" spans="1:6" ht="15.75" x14ac:dyDescent="0.25">
      <c r="A43" s="15">
        <v>9</v>
      </c>
      <c r="B43" s="1" t="s">
        <v>81</v>
      </c>
      <c r="C43" s="16">
        <v>1</v>
      </c>
      <c r="D43" s="16">
        <v>1</v>
      </c>
      <c r="E43" s="16">
        <v>2</v>
      </c>
      <c r="F43" s="16"/>
    </row>
    <row r="44" spans="1:6" ht="15.75" x14ac:dyDescent="0.25">
      <c r="A44" s="15">
        <v>10</v>
      </c>
      <c r="B44" s="1" t="s">
        <v>27</v>
      </c>
      <c r="C44" s="16">
        <v>2</v>
      </c>
      <c r="D44" s="16">
        <v>1</v>
      </c>
      <c r="E44" s="16">
        <v>3</v>
      </c>
      <c r="F44" s="16"/>
    </row>
    <row r="45" spans="1:6" ht="15.75" x14ac:dyDescent="0.25">
      <c r="A45" s="12"/>
      <c r="B45" s="7" t="s">
        <v>8</v>
      </c>
      <c r="C45" s="9">
        <f>SUM(C36:C44)</f>
        <v>11</v>
      </c>
      <c r="D45" s="9">
        <f t="shared" ref="D45:E45" si="2">SUM(D36:D44)</f>
        <v>8</v>
      </c>
      <c r="E45" s="9">
        <f t="shared" si="2"/>
        <v>19</v>
      </c>
      <c r="F45" s="9"/>
    </row>
    <row r="46" spans="1:6" ht="15.75" x14ac:dyDescent="0.25">
      <c r="A46" s="11"/>
      <c r="B46" s="32"/>
      <c r="C46" s="10"/>
      <c r="D46" s="10"/>
      <c r="E46" s="10"/>
      <c r="F46" s="10"/>
    </row>
    <row r="47" spans="1:6" ht="15.75" x14ac:dyDescent="0.25">
      <c r="A47" s="94" t="s">
        <v>138</v>
      </c>
      <c r="B47" s="94"/>
      <c r="C47" s="94"/>
      <c r="D47" s="94"/>
      <c r="E47" s="94"/>
      <c r="F47" s="94"/>
    </row>
    <row r="48" spans="1:6" ht="15.75" x14ac:dyDescent="0.25">
      <c r="A48" s="82" t="s">
        <v>0</v>
      </c>
      <c r="B48" s="82" t="s">
        <v>1</v>
      </c>
      <c r="C48" s="82" t="s">
        <v>2</v>
      </c>
      <c r="D48" s="82"/>
      <c r="E48" s="82"/>
      <c r="F48" s="82" t="s">
        <v>3</v>
      </c>
    </row>
    <row r="49" spans="1:6" ht="15.75" x14ac:dyDescent="0.25">
      <c r="A49" s="82"/>
      <c r="B49" s="82"/>
      <c r="C49" s="9" t="s">
        <v>5</v>
      </c>
      <c r="D49" s="9" t="s">
        <v>19</v>
      </c>
      <c r="E49" s="9" t="s">
        <v>4</v>
      </c>
      <c r="F49" s="82"/>
    </row>
    <row r="50" spans="1:6" ht="25.5" x14ac:dyDescent="0.25">
      <c r="A50" s="63">
        <v>1</v>
      </c>
      <c r="B50" s="44" t="s">
        <v>35</v>
      </c>
      <c r="C50" s="43">
        <v>3</v>
      </c>
      <c r="D50" s="43">
        <v>0</v>
      </c>
      <c r="E50" s="63">
        <v>3</v>
      </c>
      <c r="F50" s="53" t="s">
        <v>117</v>
      </c>
    </row>
    <row r="51" spans="1:6" ht="15.75" x14ac:dyDescent="0.25">
      <c r="A51" s="15">
        <v>2</v>
      </c>
      <c r="B51" s="2" t="s">
        <v>20</v>
      </c>
      <c r="C51" s="16">
        <v>2</v>
      </c>
      <c r="D51" s="16">
        <v>0</v>
      </c>
      <c r="E51" s="15">
        <v>2</v>
      </c>
      <c r="F51" s="16"/>
    </row>
    <row r="52" spans="1:6" ht="15.75" x14ac:dyDescent="0.25">
      <c r="A52" s="15">
        <v>3</v>
      </c>
      <c r="B52" s="1" t="s">
        <v>37</v>
      </c>
      <c r="C52" s="16">
        <v>2</v>
      </c>
      <c r="D52" s="16">
        <v>0</v>
      </c>
      <c r="E52" s="15">
        <v>2</v>
      </c>
      <c r="F52" s="16"/>
    </row>
    <row r="53" spans="1:6" ht="15.75" x14ac:dyDescent="0.25">
      <c r="A53" s="15">
        <v>4</v>
      </c>
      <c r="B53" s="1" t="s">
        <v>22</v>
      </c>
      <c r="C53" s="16">
        <v>2</v>
      </c>
      <c r="D53" s="16">
        <v>0</v>
      </c>
      <c r="E53" s="16">
        <v>2</v>
      </c>
      <c r="F53" s="4"/>
    </row>
    <row r="54" spans="1:6" ht="15.75" x14ac:dyDescent="0.25">
      <c r="A54" s="15">
        <v>5</v>
      </c>
      <c r="B54" s="1" t="s">
        <v>43</v>
      </c>
      <c r="C54" s="15">
        <v>0</v>
      </c>
      <c r="D54" s="16">
        <v>1</v>
      </c>
      <c r="E54" s="16">
        <v>1</v>
      </c>
      <c r="F54" s="16"/>
    </row>
    <row r="55" spans="1:6" ht="15.75" x14ac:dyDescent="0.25">
      <c r="A55" s="15">
        <v>6</v>
      </c>
      <c r="B55" s="1" t="s">
        <v>38</v>
      </c>
      <c r="C55" s="15">
        <v>2</v>
      </c>
      <c r="D55" s="16">
        <v>1</v>
      </c>
      <c r="E55" s="16">
        <v>3</v>
      </c>
      <c r="F55" s="16"/>
    </row>
    <row r="56" spans="1:6" ht="15.75" x14ac:dyDescent="0.25">
      <c r="A56" s="15">
        <v>7</v>
      </c>
      <c r="B56" s="1" t="s">
        <v>40</v>
      </c>
      <c r="C56" s="15">
        <v>2</v>
      </c>
      <c r="D56" s="16">
        <v>1</v>
      </c>
      <c r="E56" s="16">
        <v>3</v>
      </c>
      <c r="F56" s="16"/>
    </row>
    <row r="57" spans="1:6" ht="15.75" x14ac:dyDescent="0.25">
      <c r="A57" s="15">
        <v>8</v>
      </c>
      <c r="B57" s="1" t="s">
        <v>51</v>
      </c>
      <c r="C57" s="16">
        <v>2</v>
      </c>
      <c r="D57" s="16">
        <v>1</v>
      </c>
      <c r="E57" s="16">
        <v>3</v>
      </c>
      <c r="F57" s="16"/>
    </row>
    <row r="58" spans="1:6" ht="15.75" x14ac:dyDescent="0.25">
      <c r="A58" s="15">
        <v>9</v>
      </c>
      <c r="B58" s="1" t="s">
        <v>41</v>
      </c>
      <c r="C58" s="16">
        <v>0</v>
      </c>
      <c r="D58" s="15">
        <v>1</v>
      </c>
      <c r="E58" s="15">
        <v>1</v>
      </c>
      <c r="F58" s="16"/>
    </row>
    <row r="59" spans="1:6" ht="15.75" x14ac:dyDescent="0.25">
      <c r="A59" s="15">
        <v>10</v>
      </c>
      <c r="B59" s="1" t="s">
        <v>42</v>
      </c>
      <c r="C59" s="16">
        <v>1</v>
      </c>
      <c r="D59" s="16">
        <v>1</v>
      </c>
      <c r="E59" s="16">
        <v>2</v>
      </c>
      <c r="F59" s="16"/>
    </row>
    <row r="60" spans="1:6" ht="15.75" x14ac:dyDescent="0.25">
      <c r="A60" s="15">
        <v>11</v>
      </c>
      <c r="B60" s="2" t="s">
        <v>105</v>
      </c>
      <c r="C60" s="15">
        <v>2</v>
      </c>
      <c r="D60" s="15">
        <v>0</v>
      </c>
      <c r="E60" s="15">
        <v>2</v>
      </c>
      <c r="F60" s="16" t="s">
        <v>98</v>
      </c>
    </row>
    <row r="61" spans="1:6" ht="15.75" x14ac:dyDescent="0.25">
      <c r="A61" s="15">
        <v>12</v>
      </c>
      <c r="B61" s="1" t="s">
        <v>44</v>
      </c>
      <c r="C61" s="16" t="s">
        <v>45</v>
      </c>
      <c r="D61" s="16">
        <v>0</v>
      </c>
      <c r="E61" s="16">
        <v>0</v>
      </c>
      <c r="F61" s="16"/>
    </row>
    <row r="62" spans="1:6" ht="15.75" x14ac:dyDescent="0.25">
      <c r="A62" s="12"/>
      <c r="B62" s="7" t="s">
        <v>8</v>
      </c>
      <c r="C62" s="9">
        <f t="shared" ref="C62:D62" si="3">SUM(C51:C61)</f>
        <v>15</v>
      </c>
      <c r="D62" s="9">
        <f t="shared" si="3"/>
        <v>6</v>
      </c>
      <c r="E62" s="9">
        <f>SUM(E51:E61)</f>
        <v>21</v>
      </c>
      <c r="F62" s="9"/>
    </row>
  </sheetData>
  <mergeCells count="26">
    <mergeCell ref="A7:F7"/>
    <mergeCell ref="A1:B1"/>
    <mergeCell ref="C1:F1"/>
    <mergeCell ref="A2:B2"/>
    <mergeCell ref="C2:F2"/>
    <mergeCell ref="A5:F5"/>
    <mergeCell ref="A4:F4"/>
    <mergeCell ref="A8:A9"/>
    <mergeCell ref="B8:B9"/>
    <mergeCell ref="C8:E8"/>
    <mergeCell ref="F8:F9"/>
    <mergeCell ref="A19:F19"/>
    <mergeCell ref="A33:A34"/>
    <mergeCell ref="B33:B34"/>
    <mergeCell ref="C33:E33"/>
    <mergeCell ref="F33:F34"/>
    <mergeCell ref="A20:A21"/>
    <mergeCell ref="B20:B21"/>
    <mergeCell ref="C20:E20"/>
    <mergeCell ref="F20:F21"/>
    <mergeCell ref="A32:F32"/>
    <mergeCell ref="A47:F47"/>
    <mergeCell ref="A48:A49"/>
    <mergeCell ref="B48:B49"/>
    <mergeCell ref="C48:E48"/>
    <mergeCell ref="F48:F49"/>
  </mergeCells>
  <printOptions horizontalCentered="1"/>
  <pageMargins left="0.59055118110236227" right="0.59055118110236227" top="0.59055118110236227" bottom="0.59055118110236227" header="0" footer="0"/>
  <pageSetup paperSize="9"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zoomScaleNormal="100" workbookViewId="0">
      <selection activeCell="P18" sqref="P18"/>
    </sheetView>
  </sheetViews>
  <sheetFormatPr defaultColWidth="8.85546875" defaultRowHeight="15.75" x14ac:dyDescent="0.25"/>
  <cols>
    <col min="1" max="1" width="10.42578125" style="55" customWidth="1"/>
    <col min="2" max="2" width="39.5703125" style="55" customWidth="1"/>
    <col min="3" max="5" width="10.28515625" style="55" customWidth="1"/>
    <col min="6" max="6" width="16.7109375" style="55" customWidth="1"/>
    <col min="7" max="16384" width="8.85546875" style="55"/>
  </cols>
  <sheetData>
    <row r="1" spans="1:6" x14ac:dyDescent="0.25">
      <c r="A1" s="87" t="s">
        <v>106</v>
      </c>
      <c r="B1" s="87"/>
      <c r="C1" s="90" t="s">
        <v>107</v>
      </c>
      <c r="D1" s="90"/>
      <c r="E1" s="90"/>
      <c r="F1" s="90"/>
    </row>
    <row r="2" spans="1:6" ht="34.5" customHeight="1" x14ac:dyDescent="0.25">
      <c r="A2" s="88" t="s">
        <v>109</v>
      </c>
      <c r="B2" s="89"/>
      <c r="C2" s="89" t="s">
        <v>108</v>
      </c>
      <c r="D2" s="89"/>
      <c r="E2" s="89"/>
      <c r="F2" s="89"/>
    </row>
    <row r="3" spans="1:6" x14ac:dyDescent="0.25">
      <c r="A3" s="65"/>
      <c r="B3" s="66"/>
      <c r="C3" s="66"/>
      <c r="D3" s="66"/>
      <c r="E3" s="66"/>
      <c r="F3" s="66"/>
    </row>
    <row r="4" spans="1:6" ht="34.5" customHeight="1" x14ac:dyDescent="0.25">
      <c r="A4" s="95" t="s">
        <v>153</v>
      </c>
      <c r="B4" s="96"/>
      <c r="C4" s="96"/>
      <c r="D4" s="96"/>
      <c r="E4" s="96"/>
      <c r="F4" s="96"/>
    </row>
    <row r="5" spans="1:6" ht="37.5" customHeight="1" x14ac:dyDescent="0.25">
      <c r="A5" s="100" t="s">
        <v>110</v>
      </c>
      <c r="B5" s="100"/>
      <c r="C5" s="100"/>
      <c r="D5" s="100"/>
      <c r="E5" s="100"/>
      <c r="F5" s="100"/>
    </row>
    <row r="6" spans="1:6" x14ac:dyDescent="0.25">
      <c r="A6" s="67"/>
      <c r="B6" s="67"/>
      <c r="C6" s="67"/>
      <c r="D6" s="67"/>
      <c r="E6" s="67"/>
      <c r="F6" s="67"/>
    </row>
    <row r="7" spans="1:6" x14ac:dyDescent="0.25">
      <c r="A7" s="94" t="s">
        <v>140</v>
      </c>
      <c r="B7" s="94"/>
      <c r="C7" s="94"/>
      <c r="D7" s="94"/>
      <c r="E7" s="94"/>
      <c r="F7" s="94"/>
    </row>
    <row r="8" spans="1:6" x14ac:dyDescent="0.25">
      <c r="A8" s="82" t="s">
        <v>0</v>
      </c>
      <c r="B8" s="82" t="s">
        <v>1</v>
      </c>
      <c r="C8" s="82" t="s">
        <v>2</v>
      </c>
      <c r="D8" s="82"/>
      <c r="E8" s="82"/>
      <c r="F8" s="82" t="s">
        <v>3</v>
      </c>
    </row>
    <row r="9" spans="1:6" x14ac:dyDescent="0.25">
      <c r="A9" s="82"/>
      <c r="B9" s="82"/>
      <c r="C9" s="9" t="s">
        <v>5</v>
      </c>
      <c r="D9" s="9" t="s">
        <v>6</v>
      </c>
      <c r="E9" s="9" t="s">
        <v>4</v>
      </c>
      <c r="F9" s="82"/>
    </row>
    <row r="10" spans="1:6" x14ac:dyDescent="0.25">
      <c r="A10" s="15">
        <v>1</v>
      </c>
      <c r="B10" s="2" t="s">
        <v>52</v>
      </c>
      <c r="C10" s="15">
        <v>0</v>
      </c>
      <c r="D10" s="15">
        <v>10</v>
      </c>
      <c r="E10" s="15">
        <v>10</v>
      </c>
      <c r="F10" s="1"/>
    </row>
    <row r="11" spans="1:6" x14ac:dyDescent="0.25">
      <c r="A11" s="15"/>
      <c r="B11" s="3" t="s">
        <v>8</v>
      </c>
      <c r="C11" s="12">
        <v>0</v>
      </c>
      <c r="D11" s="12">
        <v>10</v>
      </c>
      <c r="E11" s="12">
        <v>10</v>
      </c>
      <c r="F11" s="1"/>
    </row>
    <row r="12" spans="1:6" x14ac:dyDescent="0.25">
      <c r="A12" s="60"/>
      <c r="B12" s="61"/>
      <c r="C12" s="11"/>
      <c r="D12" s="11"/>
      <c r="E12" s="11"/>
      <c r="F12" s="69"/>
    </row>
    <row r="13" spans="1:6" x14ac:dyDescent="0.25">
      <c r="A13" s="83" t="s">
        <v>141</v>
      </c>
      <c r="B13" s="83"/>
      <c r="C13" s="83"/>
      <c r="D13" s="83"/>
      <c r="E13" s="83"/>
      <c r="F13" s="83"/>
    </row>
    <row r="14" spans="1:6" x14ac:dyDescent="0.25">
      <c r="A14" s="83" t="s">
        <v>150</v>
      </c>
      <c r="B14" s="83"/>
      <c r="C14" s="83"/>
      <c r="D14" s="83"/>
      <c r="E14" s="83"/>
      <c r="F14" s="83"/>
    </row>
    <row r="15" spans="1:6" x14ac:dyDescent="0.25">
      <c r="A15" s="83" t="s">
        <v>142</v>
      </c>
      <c r="B15" s="83"/>
      <c r="C15" s="83"/>
      <c r="D15" s="83"/>
      <c r="E15" s="83"/>
      <c r="F15" s="83"/>
    </row>
    <row r="16" spans="1:6" s="64" customFormat="1" x14ac:dyDescent="0.25">
      <c r="A16" s="97" t="s">
        <v>0</v>
      </c>
      <c r="B16" s="97" t="s">
        <v>1</v>
      </c>
      <c r="C16" s="82" t="s">
        <v>2</v>
      </c>
      <c r="D16" s="82"/>
      <c r="E16" s="82"/>
      <c r="F16" s="82" t="s">
        <v>3</v>
      </c>
    </row>
    <row r="17" spans="1:6" s="64" customFormat="1" x14ac:dyDescent="0.25">
      <c r="A17" s="97"/>
      <c r="B17" s="97"/>
      <c r="C17" s="9" t="s">
        <v>5</v>
      </c>
      <c r="D17" s="9" t="s">
        <v>19</v>
      </c>
      <c r="E17" s="9" t="s">
        <v>4</v>
      </c>
      <c r="F17" s="82"/>
    </row>
    <row r="18" spans="1:6" x14ac:dyDescent="0.25">
      <c r="A18" s="15">
        <v>1</v>
      </c>
      <c r="B18" s="2" t="s">
        <v>7</v>
      </c>
      <c r="C18" s="15">
        <v>2</v>
      </c>
      <c r="D18" s="16">
        <v>0</v>
      </c>
      <c r="E18" s="16">
        <v>2</v>
      </c>
      <c r="F18" s="16"/>
    </row>
    <row r="19" spans="1:6" x14ac:dyDescent="0.25">
      <c r="A19" s="15">
        <v>2</v>
      </c>
      <c r="B19" s="2" t="s">
        <v>85</v>
      </c>
      <c r="C19" s="15">
        <v>2</v>
      </c>
      <c r="D19" s="15">
        <v>0</v>
      </c>
      <c r="E19" s="15">
        <v>2</v>
      </c>
      <c r="F19" s="16"/>
    </row>
    <row r="20" spans="1:6" x14ac:dyDescent="0.25">
      <c r="A20" s="15">
        <v>3</v>
      </c>
      <c r="B20" s="2" t="s">
        <v>88</v>
      </c>
      <c r="C20" s="15">
        <v>3</v>
      </c>
      <c r="D20" s="15">
        <v>0</v>
      </c>
      <c r="E20" s="15">
        <v>3</v>
      </c>
      <c r="F20" s="16"/>
    </row>
    <row r="21" spans="1:6" x14ac:dyDescent="0.25">
      <c r="A21" s="15">
        <v>4</v>
      </c>
      <c r="B21" s="2" t="s">
        <v>89</v>
      </c>
      <c r="C21" s="15">
        <v>1</v>
      </c>
      <c r="D21" s="15">
        <v>1</v>
      </c>
      <c r="E21" s="15">
        <v>2</v>
      </c>
      <c r="F21" s="16"/>
    </row>
    <row r="22" spans="1:6" x14ac:dyDescent="0.25">
      <c r="A22" s="15">
        <v>5</v>
      </c>
      <c r="B22" s="2" t="s">
        <v>103</v>
      </c>
      <c r="C22" s="15">
        <v>1</v>
      </c>
      <c r="D22" s="15">
        <v>1</v>
      </c>
      <c r="E22" s="15">
        <v>2</v>
      </c>
      <c r="F22" s="16"/>
    </row>
    <row r="23" spans="1:6" x14ac:dyDescent="0.25">
      <c r="A23" s="15">
        <v>6</v>
      </c>
      <c r="B23" s="2" t="s">
        <v>58</v>
      </c>
      <c r="C23" s="15">
        <v>1</v>
      </c>
      <c r="D23" s="15">
        <v>1</v>
      </c>
      <c r="E23" s="15">
        <v>2</v>
      </c>
      <c r="F23" s="16"/>
    </row>
    <row r="24" spans="1:6" x14ac:dyDescent="0.25">
      <c r="A24" s="15">
        <v>7</v>
      </c>
      <c r="B24" s="2" t="s">
        <v>87</v>
      </c>
      <c r="C24" s="15">
        <v>0</v>
      </c>
      <c r="D24" s="15">
        <v>1</v>
      </c>
      <c r="E24" s="15">
        <v>1</v>
      </c>
      <c r="F24" s="16"/>
    </row>
    <row r="25" spans="1:6" x14ac:dyDescent="0.25">
      <c r="A25" s="15"/>
      <c r="B25" s="3" t="s">
        <v>8</v>
      </c>
      <c r="C25" s="12">
        <f>SUM(C18:C24)</f>
        <v>10</v>
      </c>
      <c r="D25" s="12">
        <f t="shared" ref="D25:E25" si="0">SUM(D18:D24)</f>
        <v>4</v>
      </c>
      <c r="E25" s="12">
        <f t="shared" si="0"/>
        <v>14</v>
      </c>
      <c r="F25" s="5"/>
    </row>
    <row r="26" spans="1:6" x14ac:dyDescent="0.25">
      <c r="A26" s="83" t="s">
        <v>143</v>
      </c>
      <c r="B26" s="83"/>
      <c r="C26" s="83"/>
      <c r="D26" s="83"/>
      <c r="E26" s="83"/>
      <c r="F26" s="83"/>
    </row>
    <row r="27" spans="1:6" x14ac:dyDescent="0.25">
      <c r="A27" s="97" t="s">
        <v>0</v>
      </c>
      <c r="B27" s="97" t="s">
        <v>1</v>
      </c>
      <c r="C27" s="82" t="s">
        <v>2</v>
      </c>
      <c r="D27" s="82"/>
      <c r="E27" s="82"/>
      <c r="F27" s="82" t="s">
        <v>3</v>
      </c>
    </row>
    <row r="28" spans="1:6" x14ac:dyDescent="0.25">
      <c r="A28" s="97"/>
      <c r="B28" s="97"/>
      <c r="C28" s="9" t="s">
        <v>5</v>
      </c>
      <c r="D28" s="9" t="s">
        <v>19</v>
      </c>
      <c r="E28" s="9" t="s">
        <v>4</v>
      </c>
      <c r="F28" s="82"/>
    </row>
    <row r="29" spans="1:6" x14ac:dyDescent="0.25">
      <c r="A29" s="15">
        <v>1</v>
      </c>
      <c r="B29" s="2" t="s">
        <v>7</v>
      </c>
      <c r="C29" s="15">
        <v>2</v>
      </c>
      <c r="D29" s="16">
        <v>0</v>
      </c>
      <c r="E29" s="16">
        <v>2</v>
      </c>
      <c r="F29" s="9"/>
    </row>
    <row r="30" spans="1:6" x14ac:dyDescent="0.25">
      <c r="A30" s="15">
        <v>2</v>
      </c>
      <c r="B30" s="2" t="s">
        <v>85</v>
      </c>
      <c r="C30" s="15">
        <v>2</v>
      </c>
      <c r="D30" s="15">
        <v>0</v>
      </c>
      <c r="E30" s="15">
        <v>2</v>
      </c>
      <c r="F30" s="16"/>
    </row>
    <row r="31" spans="1:6" x14ac:dyDescent="0.25">
      <c r="A31" s="15">
        <v>3</v>
      </c>
      <c r="B31" s="2" t="s">
        <v>88</v>
      </c>
      <c r="C31" s="15">
        <v>3</v>
      </c>
      <c r="D31" s="15">
        <v>0</v>
      </c>
      <c r="E31" s="15">
        <v>3</v>
      </c>
      <c r="F31" s="9"/>
    </row>
    <row r="32" spans="1:6" x14ac:dyDescent="0.25">
      <c r="A32" s="15">
        <v>4</v>
      </c>
      <c r="B32" s="2" t="s">
        <v>55</v>
      </c>
      <c r="C32" s="15">
        <v>1</v>
      </c>
      <c r="D32" s="15">
        <v>1</v>
      </c>
      <c r="E32" s="15">
        <v>2</v>
      </c>
      <c r="F32" s="16"/>
    </row>
    <row r="33" spans="1:6" x14ac:dyDescent="0.25">
      <c r="A33" s="15">
        <v>5</v>
      </c>
      <c r="B33" s="2" t="s">
        <v>104</v>
      </c>
      <c r="C33" s="15">
        <v>1</v>
      </c>
      <c r="D33" s="15">
        <v>1</v>
      </c>
      <c r="E33" s="15">
        <v>2</v>
      </c>
      <c r="F33" s="16"/>
    </row>
    <row r="34" spans="1:6" x14ac:dyDescent="0.25">
      <c r="A34" s="15">
        <v>6</v>
      </c>
      <c r="B34" s="1" t="s">
        <v>92</v>
      </c>
      <c r="C34" s="15">
        <v>2</v>
      </c>
      <c r="D34" s="15">
        <v>0</v>
      </c>
      <c r="E34" s="15">
        <v>2</v>
      </c>
      <c r="F34" s="16"/>
    </row>
    <row r="35" spans="1:6" x14ac:dyDescent="0.25">
      <c r="A35" s="15">
        <v>7</v>
      </c>
      <c r="B35" s="1" t="s">
        <v>91</v>
      </c>
      <c r="C35" s="15">
        <v>0</v>
      </c>
      <c r="D35" s="15">
        <v>1</v>
      </c>
      <c r="E35" s="15">
        <v>1</v>
      </c>
      <c r="F35" s="16"/>
    </row>
    <row r="36" spans="1:6" x14ac:dyDescent="0.25">
      <c r="A36" s="12"/>
      <c r="B36" s="3" t="s">
        <v>8</v>
      </c>
      <c r="C36" s="12">
        <f>SUM(C29:C35)</f>
        <v>11</v>
      </c>
      <c r="D36" s="12">
        <f t="shared" ref="D36:E36" si="1">SUM(D29:D35)</f>
        <v>3</v>
      </c>
      <c r="E36" s="12">
        <f t="shared" si="1"/>
        <v>14</v>
      </c>
      <c r="F36" s="6"/>
    </row>
    <row r="37" spans="1:6" x14ac:dyDescent="0.25">
      <c r="A37" s="11"/>
      <c r="B37" s="61"/>
      <c r="C37" s="11"/>
      <c r="D37" s="11"/>
      <c r="E37" s="11"/>
      <c r="F37" s="71"/>
    </row>
    <row r="38" spans="1:6" x14ac:dyDescent="0.25">
      <c r="A38" s="83" t="s">
        <v>151</v>
      </c>
      <c r="B38" s="83"/>
      <c r="C38" s="83"/>
      <c r="D38" s="83"/>
      <c r="E38" s="83"/>
      <c r="F38" s="83"/>
    </row>
    <row r="39" spans="1:6" s="64" customFormat="1" x14ac:dyDescent="0.25">
      <c r="A39" s="97" t="s">
        <v>0</v>
      </c>
      <c r="B39" s="97" t="s">
        <v>1</v>
      </c>
      <c r="C39" s="82" t="s">
        <v>2</v>
      </c>
      <c r="D39" s="82"/>
      <c r="E39" s="82"/>
      <c r="F39" s="82" t="s">
        <v>3</v>
      </c>
    </row>
    <row r="40" spans="1:6" s="64" customFormat="1" x14ac:dyDescent="0.25">
      <c r="A40" s="97"/>
      <c r="B40" s="97"/>
      <c r="C40" s="9" t="s">
        <v>5</v>
      </c>
      <c r="D40" s="9" t="s">
        <v>19</v>
      </c>
      <c r="E40" s="9" t="s">
        <v>4</v>
      </c>
      <c r="F40" s="82"/>
    </row>
    <row r="41" spans="1:6" x14ac:dyDescent="0.25">
      <c r="A41" s="15">
        <v>1</v>
      </c>
      <c r="B41" s="2" t="s">
        <v>7</v>
      </c>
      <c r="C41" s="15">
        <v>2</v>
      </c>
      <c r="D41" s="16">
        <v>0</v>
      </c>
      <c r="E41" s="16">
        <v>2</v>
      </c>
      <c r="F41" s="16"/>
    </row>
    <row r="42" spans="1:6" x14ac:dyDescent="0.25">
      <c r="A42" s="15">
        <v>2</v>
      </c>
      <c r="B42" s="2" t="s">
        <v>85</v>
      </c>
      <c r="C42" s="15">
        <v>2</v>
      </c>
      <c r="D42" s="15">
        <v>0</v>
      </c>
      <c r="E42" s="15">
        <v>2</v>
      </c>
      <c r="F42" s="16"/>
    </row>
    <row r="43" spans="1:6" x14ac:dyDescent="0.25">
      <c r="A43" s="15">
        <v>3</v>
      </c>
      <c r="B43" s="2" t="s">
        <v>88</v>
      </c>
      <c r="C43" s="15">
        <v>3</v>
      </c>
      <c r="D43" s="15">
        <v>0</v>
      </c>
      <c r="E43" s="15">
        <v>3</v>
      </c>
      <c r="F43" s="16"/>
    </row>
    <row r="44" spans="1:6" x14ac:dyDescent="0.25">
      <c r="A44" s="15">
        <v>4</v>
      </c>
      <c r="B44" s="2" t="s">
        <v>89</v>
      </c>
      <c r="C44" s="15">
        <v>1</v>
      </c>
      <c r="D44" s="15">
        <v>1</v>
      </c>
      <c r="E44" s="15">
        <v>2</v>
      </c>
      <c r="F44" s="16"/>
    </row>
    <row r="45" spans="1:6" x14ac:dyDescent="0.25">
      <c r="A45" s="15">
        <v>5</v>
      </c>
      <c r="B45" s="2" t="s">
        <v>103</v>
      </c>
      <c r="C45" s="15">
        <v>1</v>
      </c>
      <c r="D45" s="15">
        <v>1</v>
      </c>
      <c r="E45" s="15">
        <v>2</v>
      </c>
      <c r="F45" s="16"/>
    </row>
    <row r="46" spans="1:6" x14ac:dyDescent="0.25">
      <c r="A46" s="15">
        <v>6</v>
      </c>
      <c r="B46" s="2" t="s">
        <v>58</v>
      </c>
      <c r="C46" s="15">
        <v>1</v>
      </c>
      <c r="D46" s="15">
        <v>1</v>
      </c>
      <c r="E46" s="15">
        <v>2</v>
      </c>
      <c r="F46" s="16"/>
    </row>
    <row r="47" spans="1:6" x14ac:dyDescent="0.25">
      <c r="A47" s="15">
        <v>7</v>
      </c>
      <c r="B47" s="2" t="s">
        <v>87</v>
      </c>
      <c r="C47" s="15">
        <v>0</v>
      </c>
      <c r="D47" s="15">
        <v>1</v>
      </c>
      <c r="E47" s="15">
        <v>1</v>
      </c>
      <c r="F47" s="16"/>
    </row>
    <row r="48" spans="1:6" x14ac:dyDescent="0.25">
      <c r="A48" s="15"/>
      <c r="B48" s="3" t="s">
        <v>8</v>
      </c>
      <c r="C48" s="12">
        <f>SUM(C41:C47)</f>
        <v>10</v>
      </c>
      <c r="D48" s="12">
        <f t="shared" ref="D48:E48" si="2">SUM(D41:D47)</f>
        <v>4</v>
      </c>
      <c r="E48" s="12">
        <f t="shared" si="2"/>
        <v>14</v>
      </c>
      <c r="F48" s="5"/>
    </row>
    <row r="49" spans="1:6" x14ac:dyDescent="0.25">
      <c r="A49" s="60"/>
      <c r="B49" s="61"/>
      <c r="C49" s="11"/>
      <c r="D49" s="11"/>
      <c r="E49" s="11"/>
      <c r="F49" s="70"/>
    </row>
    <row r="50" spans="1:6" x14ac:dyDescent="0.25">
      <c r="A50" s="83" t="s">
        <v>152</v>
      </c>
      <c r="B50" s="83"/>
      <c r="C50" s="83"/>
      <c r="D50" s="83"/>
      <c r="E50" s="83"/>
      <c r="F50" s="83"/>
    </row>
    <row r="51" spans="1:6" x14ac:dyDescent="0.25">
      <c r="A51" s="97" t="s">
        <v>0</v>
      </c>
      <c r="B51" s="97" t="s">
        <v>1</v>
      </c>
      <c r="C51" s="82" t="s">
        <v>2</v>
      </c>
      <c r="D51" s="82"/>
      <c r="E51" s="82"/>
      <c r="F51" s="82" t="s">
        <v>3</v>
      </c>
    </row>
    <row r="52" spans="1:6" x14ac:dyDescent="0.25">
      <c r="A52" s="97"/>
      <c r="B52" s="97"/>
      <c r="C52" s="9" t="s">
        <v>5</v>
      </c>
      <c r="D52" s="9" t="s">
        <v>19</v>
      </c>
      <c r="E52" s="9" t="s">
        <v>4</v>
      </c>
      <c r="F52" s="82"/>
    </row>
    <row r="53" spans="1:6" x14ac:dyDescent="0.25">
      <c r="A53" s="15">
        <v>1</v>
      </c>
      <c r="B53" s="2" t="s">
        <v>7</v>
      </c>
      <c r="C53" s="15">
        <v>2</v>
      </c>
      <c r="D53" s="16">
        <v>0</v>
      </c>
      <c r="E53" s="16">
        <v>2</v>
      </c>
      <c r="F53" s="9"/>
    </row>
    <row r="54" spans="1:6" x14ac:dyDescent="0.25">
      <c r="A54" s="15">
        <v>2</v>
      </c>
      <c r="B54" s="2" t="s">
        <v>85</v>
      </c>
      <c r="C54" s="15">
        <v>2</v>
      </c>
      <c r="D54" s="15">
        <v>0</v>
      </c>
      <c r="E54" s="15">
        <v>2</v>
      </c>
      <c r="F54" s="16"/>
    </row>
    <row r="55" spans="1:6" x14ac:dyDescent="0.25">
      <c r="A55" s="15">
        <v>3</v>
      </c>
      <c r="B55" s="2" t="s">
        <v>88</v>
      </c>
      <c r="C55" s="15">
        <v>3</v>
      </c>
      <c r="D55" s="15">
        <v>0</v>
      </c>
      <c r="E55" s="15">
        <v>3</v>
      </c>
      <c r="F55" s="9"/>
    </row>
    <row r="56" spans="1:6" x14ac:dyDescent="0.25">
      <c r="A56" s="15">
        <v>4</v>
      </c>
      <c r="B56" s="2" t="s">
        <v>55</v>
      </c>
      <c r="C56" s="15">
        <v>1</v>
      </c>
      <c r="D56" s="15">
        <v>1</v>
      </c>
      <c r="E56" s="15">
        <v>2</v>
      </c>
      <c r="F56" s="16"/>
    </row>
    <row r="57" spans="1:6" x14ac:dyDescent="0.25">
      <c r="A57" s="15">
        <v>5</v>
      </c>
      <c r="B57" s="2" t="s">
        <v>104</v>
      </c>
      <c r="C57" s="15">
        <v>1</v>
      </c>
      <c r="D57" s="15">
        <v>1</v>
      </c>
      <c r="E57" s="15">
        <v>2</v>
      </c>
      <c r="F57" s="16"/>
    </row>
    <row r="58" spans="1:6" x14ac:dyDescent="0.25">
      <c r="A58" s="15">
        <v>6</v>
      </c>
      <c r="B58" s="1" t="s">
        <v>92</v>
      </c>
      <c r="C58" s="15">
        <v>2</v>
      </c>
      <c r="D58" s="15">
        <v>0</v>
      </c>
      <c r="E58" s="15">
        <v>2</v>
      </c>
      <c r="F58" s="16"/>
    </row>
    <row r="59" spans="1:6" x14ac:dyDescent="0.25">
      <c r="A59" s="15">
        <v>7</v>
      </c>
      <c r="B59" s="1" t="s">
        <v>91</v>
      </c>
      <c r="C59" s="15">
        <v>0</v>
      </c>
      <c r="D59" s="15">
        <v>1</v>
      </c>
      <c r="E59" s="15">
        <v>1</v>
      </c>
      <c r="F59" s="16"/>
    </row>
    <row r="60" spans="1:6" x14ac:dyDescent="0.25">
      <c r="A60" s="12"/>
      <c r="B60" s="3" t="s">
        <v>8</v>
      </c>
      <c r="C60" s="12">
        <f t="shared" ref="C60:D60" si="3">SUM(C53:C59)</f>
        <v>11</v>
      </c>
      <c r="D60" s="12">
        <f t="shared" si="3"/>
        <v>3</v>
      </c>
      <c r="E60" s="12">
        <f>SUM(E53:E59)</f>
        <v>14</v>
      </c>
      <c r="F60" s="6"/>
    </row>
    <row r="61" spans="1:6" x14ac:dyDescent="0.25">
      <c r="A61" s="60"/>
      <c r="B61" s="61"/>
      <c r="C61" s="11"/>
      <c r="D61" s="11"/>
      <c r="E61" s="11"/>
      <c r="F61" s="70"/>
    </row>
    <row r="62" spans="1:6" x14ac:dyDescent="0.25">
      <c r="A62" s="83" t="s">
        <v>131</v>
      </c>
      <c r="B62" s="83"/>
      <c r="C62" s="83"/>
      <c r="D62" s="83"/>
      <c r="E62" s="83"/>
      <c r="F62" s="83"/>
    </row>
    <row r="63" spans="1:6" x14ac:dyDescent="0.25">
      <c r="A63" s="83" t="s">
        <v>145</v>
      </c>
      <c r="B63" s="83"/>
      <c r="C63" s="83"/>
      <c r="D63" s="83"/>
      <c r="E63" s="83"/>
      <c r="F63" s="83"/>
    </row>
    <row r="64" spans="1:6" x14ac:dyDescent="0.25">
      <c r="A64" s="97" t="s">
        <v>0</v>
      </c>
      <c r="B64" s="97" t="s">
        <v>1</v>
      </c>
      <c r="C64" s="82" t="s">
        <v>2</v>
      </c>
      <c r="D64" s="82"/>
      <c r="E64" s="82"/>
      <c r="F64" s="82" t="s">
        <v>3</v>
      </c>
    </row>
    <row r="65" spans="1:6" x14ac:dyDescent="0.25">
      <c r="A65" s="97"/>
      <c r="B65" s="97"/>
      <c r="C65" s="9" t="s">
        <v>5</v>
      </c>
      <c r="D65" s="9" t="s">
        <v>19</v>
      </c>
      <c r="E65" s="9" t="s">
        <v>4</v>
      </c>
      <c r="F65" s="82"/>
    </row>
    <row r="66" spans="1:6" ht="25.5" x14ac:dyDescent="0.25">
      <c r="A66" s="63">
        <v>1</v>
      </c>
      <c r="B66" s="72" t="s">
        <v>21</v>
      </c>
      <c r="C66" s="63">
        <v>2</v>
      </c>
      <c r="D66" s="43"/>
      <c r="E66" s="43">
        <v>2</v>
      </c>
      <c r="F66" s="53" t="s">
        <v>117</v>
      </c>
    </row>
    <row r="67" spans="1:6" x14ac:dyDescent="0.25">
      <c r="A67" s="15">
        <v>2</v>
      </c>
      <c r="B67" s="2" t="s">
        <v>30</v>
      </c>
      <c r="C67" s="15"/>
      <c r="D67" s="16">
        <v>1</v>
      </c>
      <c r="E67" s="16">
        <v>1</v>
      </c>
      <c r="F67" s="16"/>
    </row>
    <row r="68" spans="1:6" x14ac:dyDescent="0.25">
      <c r="A68" s="15">
        <v>3</v>
      </c>
      <c r="B68" s="2" t="s">
        <v>56</v>
      </c>
      <c r="C68" s="15">
        <v>2</v>
      </c>
      <c r="D68" s="15">
        <v>1</v>
      </c>
      <c r="E68" s="15">
        <v>3</v>
      </c>
      <c r="F68" s="16"/>
    </row>
    <row r="69" spans="1:6" x14ac:dyDescent="0.25">
      <c r="A69" s="15">
        <v>4</v>
      </c>
      <c r="B69" s="2" t="s">
        <v>88</v>
      </c>
      <c r="C69" s="15">
        <v>3</v>
      </c>
      <c r="D69" s="15"/>
      <c r="E69" s="15">
        <v>3</v>
      </c>
      <c r="F69" s="16"/>
    </row>
    <row r="70" spans="1:6" x14ac:dyDescent="0.25">
      <c r="A70" s="15">
        <v>5</v>
      </c>
      <c r="B70" s="2" t="s">
        <v>79</v>
      </c>
      <c r="C70" s="15">
        <v>2</v>
      </c>
      <c r="D70" s="15"/>
      <c r="E70" s="15">
        <v>2</v>
      </c>
      <c r="F70" s="16"/>
    </row>
    <row r="71" spans="1:6" x14ac:dyDescent="0.25">
      <c r="A71" s="15">
        <v>6</v>
      </c>
      <c r="B71" s="2" t="s">
        <v>93</v>
      </c>
      <c r="C71" s="15">
        <v>2</v>
      </c>
      <c r="D71" s="15"/>
      <c r="E71" s="15">
        <v>2</v>
      </c>
      <c r="F71" s="1"/>
    </row>
    <row r="72" spans="1:6" x14ac:dyDescent="0.25">
      <c r="A72" s="15">
        <v>7</v>
      </c>
      <c r="B72" s="1" t="s">
        <v>54</v>
      </c>
      <c r="C72" s="16"/>
      <c r="D72" s="15">
        <v>1</v>
      </c>
      <c r="E72" s="15">
        <v>1</v>
      </c>
      <c r="F72" s="16"/>
    </row>
    <row r="73" spans="1:6" x14ac:dyDescent="0.25">
      <c r="A73" s="15">
        <v>8</v>
      </c>
      <c r="B73" s="1" t="s">
        <v>94</v>
      </c>
      <c r="C73" s="15">
        <v>2</v>
      </c>
      <c r="D73" s="15"/>
      <c r="E73" s="15">
        <v>2</v>
      </c>
      <c r="F73" s="16"/>
    </row>
    <row r="74" spans="1:6" x14ac:dyDescent="0.25">
      <c r="A74" s="15">
        <v>9</v>
      </c>
      <c r="B74" s="1" t="s">
        <v>53</v>
      </c>
      <c r="C74" s="15">
        <v>3</v>
      </c>
      <c r="D74" s="15"/>
      <c r="E74" s="15">
        <v>3</v>
      </c>
      <c r="F74" s="16"/>
    </row>
    <row r="75" spans="1:6" x14ac:dyDescent="0.25">
      <c r="A75" s="12"/>
      <c r="B75" s="3" t="s">
        <v>8</v>
      </c>
      <c r="C75" s="12">
        <f>SUM(C67:C74)</f>
        <v>14</v>
      </c>
      <c r="D75" s="12">
        <f>SUM(D67:D74)</f>
        <v>3</v>
      </c>
      <c r="E75" s="12">
        <f>SUM(E67:E74)</f>
        <v>17</v>
      </c>
      <c r="F75" s="16"/>
    </row>
    <row r="76" spans="1:6" x14ac:dyDescent="0.25">
      <c r="A76" s="11"/>
      <c r="B76" s="61"/>
      <c r="C76" s="11"/>
      <c r="D76" s="11"/>
      <c r="E76" s="11"/>
      <c r="F76" s="62"/>
    </row>
    <row r="77" spans="1:6" x14ac:dyDescent="0.25">
      <c r="A77" s="83" t="s">
        <v>146</v>
      </c>
      <c r="B77" s="83"/>
      <c r="C77" s="83"/>
      <c r="D77" s="83"/>
      <c r="E77" s="83"/>
      <c r="F77" s="83"/>
    </row>
    <row r="78" spans="1:6" x14ac:dyDescent="0.25">
      <c r="A78" s="97" t="s">
        <v>0</v>
      </c>
      <c r="B78" s="97" t="s">
        <v>1</v>
      </c>
      <c r="C78" s="82" t="s">
        <v>2</v>
      </c>
      <c r="D78" s="82"/>
      <c r="E78" s="82"/>
      <c r="F78" s="82" t="s">
        <v>3</v>
      </c>
    </row>
    <row r="79" spans="1:6" x14ac:dyDescent="0.25">
      <c r="A79" s="97"/>
      <c r="B79" s="97"/>
      <c r="C79" s="9" t="s">
        <v>5</v>
      </c>
      <c r="D79" s="9" t="s">
        <v>19</v>
      </c>
      <c r="E79" s="9" t="s">
        <v>4</v>
      </c>
      <c r="F79" s="82"/>
    </row>
    <row r="80" spans="1:6" ht="25.5" x14ac:dyDescent="0.25">
      <c r="A80" s="63">
        <v>1</v>
      </c>
      <c r="B80" s="72" t="s">
        <v>21</v>
      </c>
      <c r="C80" s="63">
        <v>2</v>
      </c>
      <c r="D80" s="43">
        <v>0</v>
      </c>
      <c r="E80" s="43">
        <v>2</v>
      </c>
      <c r="F80" s="53" t="s">
        <v>117</v>
      </c>
    </row>
    <row r="81" spans="1:6" x14ac:dyDescent="0.25">
      <c r="A81" s="15">
        <v>2</v>
      </c>
      <c r="B81" s="2" t="s">
        <v>30</v>
      </c>
      <c r="C81" s="15">
        <v>0</v>
      </c>
      <c r="D81" s="15">
        <v>1</v>
      </c>
      <c r="E81" s="15">
        <v>1</v>
      </c>
      <c r="F81" s="16"/>
    </row>
    <row r="82" spans="1:6" x14ac:dyDescent="0.25">
      <c r="A82" s="15">
        <v>3</v>
      </c>
      <c r="B82" s="2" t="s">
        <v>56</v>
      </c>
      <c r="C82" s="15">
        <v>2</v>
      </c>
      <c r="D82" s="15">
        <v>1</v>
      </c>
      <c r="E82" s="15">
        <v>3</v>
      </c>
      <c r="F82" s="9"/>
    </row>
    <row r="83" spans="1:6" x14ac:dyDescent="0.25">
      <c r="A83" s="15">
        <v>4</v>
      </c>
      <c r="B83" s="2" t="s">
        <v>88</v>
      </c>
      <c r="C83" s="15">
        <v>3</v>
      </c>
      <c r="D83" s="15">
        <v>0</v>
      </c>
      <c r="E83" s="15">
        <v>3</v>
      </c>
      <c r="F83" s="16"/>
    </row>
    <row r="84" spans="1:6" x14ac:dyDescent="0.25">
      <c r="A84" s="15">
        <v>5</v>
      </c>
      <c r="B84" s="2" t="s">
        <v>79</v>
      </c>
      <c r="C84" s="15">
        <v>2</v>
      </c>
      <c r="D84" s="15">
        <v>0</v>
      </c>
      <c r="E84" s="15">
        <v>2</v>
      </c>
      <c r="F84" s="16"/>
    </row>
    <row r="85" spans="1:6" x14ac:dyDescent="0.25">
      <c r="A85" s="15">
        <v>6</v>
      </c>
      <c r="B85" s="2" t="s">
        <v>93</v>
      </c>
      <c r="C85" s="15">
        <v>2</v>
      </c>
      <c r="D85" s="15">
        <v>0</v>
      </c>
      <c r="E85" s="15">
        <v>2</v>
      </c>
      <c r="F85" s="16"/>
    </row>
    <row r="86" spans="1:6" x14ac:dyDescent="0.25">
      <c r="A86" s="15">
        <v>7</v>
      </c>
      <c r="B86" s="2" t="s">
        <v>54</v>
      </c>
      <c r="C86" s="15">
        <v>0</v>
      </c>
      <c r="D86" s="15">
        <v>1</v>
      </c>
      <c r="E86" s="15">
        <v>1</v>
      </c>
      <c r="F86" s="16"/>
    </row>
    <row r="87" spans="1:6" x14ac:dyDescent="0.25">
      <c r="A87" s="15">
        <v>8</v>
      </c>
      <c r="B87" s="1" t="s">
        <v>94</v>
      </c>
      <c r="C87" s="15">
        <v>2</v>
      </c>
      <c r="D87" s="15">
        <v>0</v>
      </c>
      <c r="E87" s="15">
        <v>2</v>
      </c>
      <c r="F87" s="16"/>
    </row>
    <row r="88" spans="1:6" x14ac:dyDescent="0.25">
      <c r="A88" s="23">
        <v>9</v>
      </c>
      <c r="B88" s="1" t="s">
        <v>53</v>
      </c>
      <c r="C88" s="16">
        <v>3</v>
      </c>
      <c r="D88" s="16">
        <v>0</v>
      </c>
      <c r="E88" s="16">
        <v>3</v>
      </c>
      <c r="F88" s="41"/>
    </row>
    <row r="89" spans="1:6" x14ac:dyDescent="0.25">
      <c r="A89" s="12"/>
      <c r="B89" s="3" t="s">
        <v>8</v>
      </c>
      <c r="C89" s="12">
        <f>SUM(C81:C88)</f>
        <v>14</v>
      </c>
      <c r="D89" s="12">
        <f>SUM(D81:D88)</f>
        <v>3</v>
      </c>
      <c r="E89" s="12">
        <f>SUM(E81:E88)</f>
        <v>17</v>
      </c>
      <c r="F89" s="6"/>
    </row>
    <row r="90" spans="1:6" x14ac:dyDescent="0.25">
      <c r="A90" s="11"/>
      <c r="B90" s="61"/>
      <c r="C90" s="11"/>
      <c r="D90" s="11"/>
      <c r="E90" s="11"/>
      <c r="F90" s="71"/>
    </row>
    <row r="91" spans="1:6" x14ac:dyDescent="0.25">
      <c r="A91" s="83" t="s">
        <v>147</v>
      </c>
      <c r="B91" s="83"/>
      <c r="C91" s="83"/>
      <c r="D91" s="83"/>
      <c r="E91" s="83"/>
      <c r="F91" s="83"/>
    </row>
    <row r="92" spans="1:6" x14ac:dyDescent="0.25">
      <c r="A92" s="97" t="s">
        <v>0</v>
      </c>
      <c r="B92" s="97" t="s">
        <v>1</v>
      </c>
      <c r="C92" s="82" t="s">
        <v>2</v>
      </c>
      <c r="D92" s="82"/>
      <c r="E92" s="82"/>
      <c r="F92" s="82" t="s">
        <v>3</v>
      </c>
    </row>
    <row r="93" spans="1:6" x14ac:dyDescent="0.25">
      <c r="A93" s="97"/>
      <c r="B93" s="97"/>
      <c r="C93" s="9" t="s">
        <v>5</v>
      </c>
      <c r="D93" s="9" t="s">
        <v>19</v>
      </c>
      <c r="E93" s="9" t="s">
        <v>4</v>
      </c>
      <c r="F93" s="82"/>
    </row>
    <row r="94" spans="1:6" ht="25.5" x14ac:dyDescent="0.25">
      <c r="A94" s="63">
        <v>1</v>
      </c>
      <c r="B94" s="72" t="s">
        <v>21</v>
      </c>
      <c r="C94" s="63">
        <v>2</v>
      </c>
      <c r="D94" s="43">
        <v>0</v>
      </c>
      <c r="E94" s="43">
        <v>2</v>
      </c>
      <c r="F94" s="53" t="s">
        <v>117</v>
      </c>
    </row>
    <row r="95" spans="1:6" x14ac:dyDescent="0.25">
      <c r="A95" s="15">
        <v>2</v>
      </c>
      <c r="B95" s="2" t="s">
        <v>30</v>
      </c>
      <c r="C95" s="15">
        <v>0</v>
      </c>
      <c r="D95" s="15">
        <v>1</v>
      </c>
      <c r="E95" s="15">
        <v>1</v>
      </c>
      <c r="F95" s="16"/>
    </row>
    <row r="96" spans="1:6" x14ac:dyDescent="0.25">
      <c r="A96" s="15">
        <v>3</v>
      </c>
      <c r="B96" s="2" t="s">
        <v>56</v>
      </c>
      <c r="C96" s="15">
        <v>2</v>
      </c>
      <c r="D96" s="15">
        <v>1</v>
      </c>
      <c r="E96" s="15">
        <v>3</v>
      </c>
      <c r="F96" s="9"/>
    </row>
    <row r="97" spans="1:6" x14ac:dyDescent="0.25">
      <c r="A97" s="15">
        <v>4</v>
      </c>
      <c r="B97" s="2" t="s">
        <v>88</v>
      </c>
      <c r="C97" s="15">
        <v>3</v>
      </c>
      <c r="D97" s="15">
        <v>0</v>
      </c>
      <c r="E97" s="15">
        <v>3</v>
      </c>
      <c r="F97" s="16"/>
    </row>
    <row r="98" spans="1:6" x14ac:dyDescent="0.25">
      <c r="A98" s="15">
        <v>5</v>
      </c>
      <c r="B98" s="2" t="s">
        <v>79</v>
      </c>
      <c r="C98" s="15">
        <v>2</v>
      </c>
      <c r="D98" s="15">
        <v>0</v>
      </c>
      <c r="E98" s="15">
        <v>2</v>
      </c>
      <c r="F98" s="16"/>
    </row>
    <row r="99" spans="1:6" x14ac:dyDescent="0.25">
      <c r="A99" s="15">
        <v>6</v>
      </c>
      <c r="B99" s="2" t="s">
        <v>57</v>
      </c>
      <c r="C99" s="15">
        <v>2</v>
      </c>
      <c r="D99" s="15">
        <v>0</v>
      </c>
      <c r="E99" s="15">
        <v>2</v>
      </c>
      <c r="F99" s="16"/>
    </row>
    <row r="100" spans="1:6" x14ac:dyDescent="0.25">
      <c r="A100" s="15">
        <v>7</v>
      </c>
      <c r="B100" s="2" t="s">
        <v>54</v>
      </c>
      <c r="C100" s="15">
        <v>0</v>
      </c>
      <c r="D100" s="15">
        <v>1</v>
      </c>
      <c r="E100" s="15">
        <v>1</v>
      </c>
      <c r="F100" s="16"/>
    </row>
    <row r="101" spans="1:6" x14ac:dyDescent="0.25">
      <c r="A101" s="15">
        <v>8</v>
      </c>
      <c r="B101" s="1" t="s">
        <v>58</v>
      </c>
      <c r="C101" s="15">
        <v>1</v>
      </c>
      <c r="D101" s="15">
        <v>1</v>
      </c>
      <c r="E101" s="15">
        <v>2</v>
      </c>
      <c r="F101" s="16"/>
    </row>
    <row r="102" spans="1:6" x14ac:dyDescent="0.25">
      <c r="A102" s="15">
        <v>9</v>
      </c>
      <c r="B102" s="1" t="s">
        <v>90</v>
      </c>
      <c r="C102" s="15">
        <v>1</v>
      </c>
      <c r="D102" s="15">
        <v>1</v>
      </c>
      <c r="E102" s="15">
        <v>2</v>
      </c>
      <c r="F102" s="16"/>
    </row>
    <row r="103" spans="1:6" x14ac:dyDescent="0.25">
      <c r="A103" s="12"/>
      <c r="B103" s="3" t="s">
        <v>8</v>
      </c>
      <c r="C103" s="12">
        <f>SUM(C95:C102)</f>
        <v>11</v>
      </c>
      <c r="D103" s="12">
        <f>SUM(D95:D102)</f>
        <v>5</v>
      </c>
      <c r="E103" s="12">
        <f>SUM(E95:E102)</f>
        <v>16</v>
      </c>
      <c r="F103" s="6"/>
    </row>
    <row r="104" spans="1:6" x14ac:dyDescent="0.25">
      <c r="A104" s="11"/>
      <c r="B104" s="61"/>
      <c r="C104" s="11"/>
      <c r="D104" s="11"/>
      <c r="E104" s="11"/>
      <c r="F104" s="71"/>
    </row>
    <row r="105" spans="1:6" x14ac:dyDescent="0.25">
      <c r="A105" s="83" t="s">
        <v>144</v>
      </c>
      <c r="B105" s="83"/>
      <c r="C105" s="83"/>
      <c r="D105" s="83"/>
      <c r="E105" s="83"/>
      <c r="F105" s="83"/>
    </row>
    <row r="106" spans="1:6" x14ac:dyDescent="0.25">
      <c r="A106" s="97" t="s">
        <v>0</v>
      </c>
      <c r="B106" s="97" t="s">
        <v>1</v>
      </c>
      <c r="C106" s="82" t="s">
        <v>2</v>
      </c>
      <c r="D106" s="82"/>
      <c r="E106" s="82"/>
      <c r="F106" s="82" t="s">
        <v>3</v>
      </c>
    </row>
    <row r="107" spans="1:6" x14ac:dyDescent="0.25">
      <c r="A107" s="97"/>
      <c r="B107" s="97"/>
      <c r="C107" s="9" t="s">
        <v>5</v>
      </c>
      <c r="D107" s="9" t="s">
        <v>19</v>
      </c>
      <c r="E107" s="9" t="s">
        <v>4</v>
      </c>
      <c r="F107" s="82"/>
    </row>
    <row r="108" spans="1:6" ht="25.5" x14ac:dyDescent="0.25">
      <c r="A108" s="63">
        <v>1</v>
      </c>
      <c r="B108" s="72" t="s">
        <v>21</v>
      </c>
      <c r="C108" s="63">
        <v>2</v>
      </c>
      <c r="D108" s="43"/>
      <c r="E108" s="43">
        <v>2</v>
      </c>
      <c r="F108" s="53" t="s">
        <v>117</v>
      </c>
    </row>
    <row r="109" spans="1:6" x14ac:dyDescent="0.25">
      <c r="A109" s="15">
        <v>2</v>
      </c>
      <c r="B109" s="2" t="s">
        <v>30</v>
      </c>
      <c r="C109" s="15"/>
      <c r="D109" s="16">
        <v>1</v>
      </c>
      <c r="E109" s="16">
        <v>1</v>
      </c>
      <c r="F109" s="16"/>
    </row>
    <row r="110" spans="1:6" x14ac:dyDescent="0.25">
      <c r="A110" s="15">
        <v>3</v>
      </c>
      <c r="B110" s="2" t="s">
        <v>56</v>
      </c>
      <c r="C110" s="15">
        <v>2</v>
      </c>
      <c r="D110" s="15">
        <v>1</v>
      </c>
      <c r="E110" s="15">
        <v>3</v>
      </c>
      <c r="F110" s="16"/>
    </row>
    <row r="111" spans="1:6" x14ac:dyDescent="0.25">
      <c r="A111" s="15">
        <v>4</v>
      </c>
      <c r="B111" s="2" t="s">
        <v>88</v>
      </c>
      <c r="C111" s="15">
        <v>3</v>
      </c>
      <c r="D111" s="15"/>
      <c r="E111" s="15">
        <v>3</v>
      </c>
      <c r="F111" s="4"/>
    </row>
    <row r="112" spans="1:6" x14ac:dyDescent="0.25">
      <c r="A112" s="15">
        <v>5</v>
      </c>
      <c r="B112" s="2" t="s">
        <v>79</v>
      </c>
      <c r="C112" s="15">
        <v>2</v>
      </c>
      <c r="D112" s="15"/>
      <c r="E112" s="15">
        <v>2</v>
      </c>
      <c r="F112" s="16"/>
    </row>
    <row r="113" spans="1:6" x14ac:dyDescent="0.25">
      <c r="A113" s="15">
        <v>6</v>
      </c>
      <c r="B113" s="2" t="s">
        <v>95</v>
      </c>
      <c r="C113" s="15">
        <v>3</v>
      </c>
      <c r="D113" s="15"/>
      <c r="E113" s="15">
        <v>3</v>
      </c>
      <c r="F113" s="1"/>
    </row>
    <row r="114" spans="1:6" x14ac:dyDescent="0.25">
      <c r="A114" s="15">
        <v>7</v>
      </c>
      <c r="B114" s="1" t="s">
        <v>96</v>
      </c>
      <c r="C114" s="16">
        <v>2</v>
      </c>
      <c r="D114" s="15"/>
      <c r="E114" s="15">
        <v>2</v>
      </c>
      <c r="F114" s="16"/>
    </row>
    <row r="115" spans="1:6" x14ac:dyDescent="0.25">
      <c r="A115" s="15">
        <v>8</v>
      </c>
      <c r="B115" s="1" t="s">
        <v>54</v>
      </c>
      <c r="C115" s="15"/>
      <c r="D115" s="15">
        <v>1</v>
      </c>
      <c r="E115" s="15">
        <v>1</v>
      </c>
      <c r="F115" s="16"/>
    </row>
    <row r="116" spans="1:6" x14ac:dyDescent="0.25">
      <c r="A116" s="15">
        <v>9</v>
      </c>
      <c r="B116" s="1" t="s">
        <v>93</v>
      </c>
      <c r="C116" s="15">
        <v>2</v>
      </c>
      <c r="D116" s="15"/>
      <c r="E116" s="15">
        <v>2</v>
      </c>
      <c r="F116" s="16"/>
    </row>
    <row r="117" spans="1:6" x14ac:dyDescent="0.25">
      <c r="A117" s="12"/>
      <c r="B117" s="3" t="s">
        <v>8</v>
      </c>
      <c r="C117" s="12">
        <f t="shared" ref="C117:D117" si="4">SUM(C109:C116)</f>
        <v>14</v>
      </c>
      <c r="D117" s="12">
        <f t="shared" si="4"/>
        <v>3</v>
      </c>
      <c r="E117" s="12">
        <f>SUM(E109:E116)</f>
        <v>17</v>
      </c>
      <c r="F117" s="16"/>
    </row>
    <row r="118" spans="1:6" x14ac:dyDescent="0.25">
      <c r="A118" s="11"/>
      <c r="B118" s="61"/>
      <c r="C118" s="11"/>
      <c r="D118" s="11"/>
      <c r="E118" s="11"/>
      <c r="F118" s="62"/>
    </row>
    <row r="119" spans="1:6" x14ac:dyDescent="0.25">
      <c r="A119" s="83" t="s">
        <v>148</v>
      </c>
      <c r="B119" s="83"/>
      <c r="C119" s="83"/>
      <c r="D119" s="83"/>
      <c r="E119" s="83"/>
      <c r="F119" s="83"/>
    </row>
    <row r="120" spans="1:6" x14ac:dyDescent="0.25">
      <c r="A120" s="97" t="s">
        <v>0</v>
      </c>
      <c r="B120" s="97" t="s">
        <v>1</v>
      </c>
      <c r="C120" s="82" t="s">
        <v>2</v>
      </c>
      <c r="D120" s="82"/>
      <c r="E120" s="82"/>
      <c r="F120" s="82" t="s">
        <v>3</v>
      </c>
    </row>
    <row r="121" spans="1:6" x14ac:dyDescent="0.25">
      <c r="A121" s="97"/>
      <c r="B121" s="97"/>
      <c r="C121" s="9" t="s">
        <v>5</v>
      </c>
      <c r="D121" s="9" t="s">
        <v>19</v>
      </c>
      <c r="E121" s="9" t="s">
        <v>4</v>
      </c>
      <c r="F121" s="82"/>
    </row>
    <row r="122" spans="1:6" ht="25.5" x14ac:dyDescent="0.25">
      <c r="A122" s="63">
        <v>1</v>
      </c>
      <c r="B122" s="72" t="s">
        <v>21</v>
      </c>
      <c r="C122" s="63">
        <v>2</v>
      </c>
      <c r="D122" s="43"/>
      <c r="E122" s="43">
        <v>2</v>
      </c>
      <c r="F122" s="53" t="s">
        <v>117</v>
      </c>
    </row>
    <row r="123" spans="1:6" x14ac:dyDescent="0.25">
      <c r="A123" s="15">
        <v>2</v>
      </c>
      <c r="B123" s="2" t="s">
        <v>30</v>
      </c>
      <c r="C123" s="15"/>
      <c r="D123" s="16">
        <v>1</v>
      </c>
      <c r="E123" s="16">
        <v>1</v>
      </c>
      <c r="F123" s="16"/>
    </row>
    <row r="124" spans="1:6" x14ac:dyDescent="0.25">
      <c r="A124" s="15">
        <v>3</v>
      </c>
      <c r="B124" s="2" t="s">
        <v>56</v>
      </c>
      <c r="C124" s="15">
        <v>2</v>
      </c>
      <c r="D124" s="15">
        <v>1</v>
      </c>
      <c r="E124" s="15">
        <v>3</v>
      </c>
      <c r="F124" s="16"/>
    </row>
    <row r="125" spans="1:6" x14ac:dyDescent="0.25">
      <c r="A125" s="15">
        <v>4</v>
      </c>
      <c r="B125" s="2" t="s">
        <v>88</v>
      </c>
      <c r="C125" s="15">
        <v>3</v>
      </c>
      <c r="D125" s="15"/>
      <c r="E125" s="15">
        <v>3</v>
      </c>
      <c r="F125" s="4"/>
    </row>
    <row r="126" spans="1:6" x14ac:dyDescent="0.25">
      <c r="A126" s="15">
        <v>5</v>
      </c>
      <c r="B126" s="2" t="s">
        <v>79</v>
      </c>
      <c r="C126" s="15">
        <v>2</v>
      </c>
      <c r="D126" s="15"/>
      <c r="E126" s="15">
        <v>2</v>
      </c>
      <c r="F126" s="16"/>
    </row>
    <row r="127" spans="1:6" x14ac:dyDescent="0.25">
      <c r="A127" s="15">
        <v>6</v>
      </c>
      <c r="B127" s="2" t="s">
        <v>36</v>
      </c>
      <c r="C127" s="15">
        <v>1</v>
      </c>
      <c r="D127" s="15">
        <v>1</v>
      </c>
      <c r="E127" s="15">
        <v>2</v>
      </c>
      <c r="F127" s="1"/>
    </row>
    <row r="128" spans="1:6" x14ac:dyDescent="0.25">
      <c r="A128" s="15">
        <v>7</v>
      </c>
      <c r="B128" s="1" t="s">
        <v>54</v>
      </c>
      <c r="C128" s="16"/>
      <c r="D128" s="15">
        <v>1</v>
      </c>
      <c r="E128" s="15">
        <v>1</v>
      </c>
      <c r="F128" s="16"/>
    </row>
    <row r="129" spans="1:6" x14ac:dyDescent="0.25">
      <c r="A129" s="15">
        <v>8</v>
      </c>
      <c r="B129" s="1" t="s">
        <v>86</v>
      </c>
      <c r="C129" s="15">
        <v>2</v>
      </c>
      <c r="D129" s="15"/>
      <c r="E129" s="15">
        <v>2</v>
      </c>
      <c r="F129" s="16"/>
    </row>
    <row r="130" spans="1:6" x14ac:dyDescent="0.25">
      <c r="A130" s="15">
        <v>9</v>
      </c>
      <c r="B130" s="1" t="s">
        <v>90</v>
      </c>
      <c r="C130" s="15">
        <v>1</v>
      </c>
      <c r="D130" s="15">
        <v>1</v>
      </c>
      <c r="E130" s="15">
        <v>2</v>
      </c>
      <c r="F130" s="16"/>
    </row>
    <row r="131" spans="1:6" x14ac:dyDescent="0.25">
      <c r="A131" s="12"/>
      <c r="B131" s="3" t="s">
        <v>8</v>
      </c>
      <c r="C131" s="12">
        <f>SUM(C123:C130)</f>
        <v>11</v>
      </c>
      <c r="D131" s="12">
        <f>SUM(D123:D130)</f>
        <v>5</v>
      </c>
      <c r="E131" s="12">
        <f>SUM(E123:E130)</f>
        <v>16</v>
      </c>
      <c r="F131" s="16"/>
    </row>
    <row r="132" spans="1:6" x14ac:dyDescent="0.25">
      <c r="A132" s="68"/>
      <c r="B132" s="14"/>
      <c r="C132" s="68"/>
      <c r="D132" s="68"/>
      <c r="E132" s="68"/>
      <c r="F132" s="73"/>
    </row>
    <row r="133" spans="1:6" ht="45" customHeight="1" x14ac:dyDescent="0.25">
      <c r="A133" s="98" t="s">
        <v>149</v>
      </c>
      <c r="B133" s="99"/>
      <c r="C133" s="99"/>
      <c r="D133" s="99"/>
      <c r="E133" s="99"/>
      <c r="F133" s="99"/>
    </row>
    <row r="134" spans="1:6" x14ac:dyDescent="0.25">
      <c r="A134" s="97" t="s">
        <v>0</v>
      </c>
      <c r="B134" s="97" t="s">
        <v>1</v>
      </c>
      <c r="C134" s="82" t="s">
        <v>2</v>
      </c>
      <c r="D134" s="82"/>
      <c r="E134" s="82"/>
      <c r="F134" s="82" t="s">
        <v>3</v>
      </c>
    </row>
    <row r="135" spans="1:6" x14ac:dyDescent="0.25">
      <c r="A135" s="97"/>
      <c r="B135" s="97"/>
      <c r="C135" s="9" t="s">
        <v>5</v>
      </c>
      <c r="D135" s="9" t="s">
        <v>19</v>
      </c>
      <c r="E135" s="9" t="s">
        <v>4</v>
      </c>
      <c r="F135" s="82"/>
    </row>
    <row r="136" spans="1:6" ht="25.5" x14ac:dyDescent="0.25">
      <c r="A136" s="63">
        <v>1</v>
      </c>
      <c r="B136" s="72" t="s">
        <v>35</v>
      </c>
      <c r="C136" s="63">
        <v>3</v>
      </c>
      <c r="D136" s="63">
        <v>0</v>
      </c>
      <c r="E136" s="63">
        <v>3</v>
      </c>
      <c r="F136" s="53" t="s">
        <v>117</v>
      </c>
    </row>
    <row r="137" spans="1:6" x14ac:dyDescent="0.25">
      <c r="A137" s="15">
        <v>2</v>
      </c>
      <c r="B137" s="2" t="s">
        <v>20</v>
      </c>
      <c r="C137" s="15">
        <v>2</v>
      </c>
      <c r="D137" s="15">
        <v>0</v>
      </c>
      <c r="E137" s="15">
        <v>2</v>
      </c>
      <c r="F137" s="16"/>
    </row>
    <row r="138" spans="1:6" x14ac:dyDescent="0.25">
      <c r="A138" s="15">
        <v>3</v>
      </c>
      <c r="B138" s="2" t="s">
        <v>59</v>
      </c>
      <c r="C138" s="15">
        <v>3</v>
      </c>
      <c r="D138" s="15">
        <v>0</v>
      </c>
      <c r="E138" s="15">
        <v>3</v>
      </c>
      <c r="F138" s="16"/>
    </row>
    <row r="139" spans="1:6" x14ac:dyDescent="0.25">
      <c r="A139" s="15">
        <v>4</v>
      </c>
      <c r="B139" s="2" t="s">
        <v>60</v>
      </c>
      <c r="C139" s="15">
        <v>2</v>
      </c>
      <c r="D139" s="15">
        <v>0</v>
      </c>
      <c r="E139" s="15">
        <v>2</v>
      </c>
      <c r="F139" s="16"/>
    </row>
    <row r="140" spans="1:6" x14ac:dyDescent="0.25">
      <c r="A140" s="15">
        <v>5</v>
      </c>
      <c r="B140" s="2" t="s">
        <v>61</v>
      </c>
      <c r="C140" s="15">
        <v>3</v>
      </c>
      <c r="D140" s="15">
        <v>0</v>
      </c>
      <c r="E140" s="15">
        <v>3</v>
      </c>
      <c r="F140" s="16"/>
    </row>
    <row r="141" spans="1:6" x14ac:dyDescent="0.25">
      <c r="A141" s="15">
        <v>6</v>
      </c>
      <c r="B141" s="2" t="s">
        <v>62</v>
      </c>
      <c r="C141" s="15">
        <v>2</v>
      </c>
      <c r="D141" s="15">
        <v>0</v>
      </c>
      <c r="E141" s="15">
        <v>2</v>
      </c>
      <c r="F141" s="16"/>
    </row>
    <row r="142" spans="1:6" x14ac:dyDescent="0.25">
      <c r="A142" s="15">
        <v>7</v>
      </c>
      <c r="B142" s="2" t="s">
        <v>50</v>
      </c>
      <c r="C142" s="15">
        <v>2</v>
      </c>
      <c r="D142" s="15">
        <v>0</v>
      </c>
      <c r="E142" s="15">
        <v>2</v>
      </c>
      <c r="F142" s="16"/>
    </row>
    <row r="143" spans="1:6" x14ac:dyDescent="0.25">
      <c r="A143" s="15">
        <v>8</v>
      </c>
      <c r="B143" s="2" t="s">
        <v>63</v>
      </c>
      <c r="C143" s="15">
        <v>0</v>
      </c>
      <c r="D143" s="15">
        <v>1</v>
      </c>
      <c r="E143" s="15">
        <v>1</v>
      </c>
      <c r="F143" s="16"/>
    </row>
    <row r="144" spans="1:6" x14ac:dyDescent="0.25">
      <c r="A144" s="15">
        <v>9</v>
      </c>
      <c r="B144" s="2" t="s">
        <v>42</v>
      </c>
      <c r="C144" s="15">
        <v>1</v>
      </c>
      <c r="D144" s="15">
        <v>1</v>
      </c>
      <c r="E144" s="15">
        <v>2</v>
      </c>
      <c r="F144" s="16"/>
    </row>
    <row r="145" spans="1:6" x14ac:dyDescent="0.25">
      <c r="A145" s="15">
        <v>10</v>
      </c>
      <c r="B145" s="2" t="s">
        <v>105</v>
      </c>
      <c r="C145" s="15">
        <v>2</v>
      </c>
      <c r="D145" s="15">
        <v>0</v>
      </c>
      <c r="E145" s="15">
        <v>2</v>
      </c>
      <c r="F145" s="16" t="s">
        <v>98</v>
      </c>
    </row>
    <row r="146" spans="1:6" x14ac:dyDescent="0.25">
      <c r="A146" s="15">
        <v>11</v>
      </c>
      <c r="B146" s="2" t="s">
        <v>43</v>
      </c>
      <c r="C146" s="15">
        <v>1</v>
      </c>
      <c r="D146" s="15">
        <v>0</v>
      </c>
      <c r="E146" s="15">
        <v>1</v>
      </c>
      <c r="F146" s="16"/>
    </row>
    <row r="147" spans="1:6" x14ac:dyDescent="0.25">
      <c r="A147" s="15">
        <v>12</v>
      </c>
      <c r="B147" s="2" t="s">
        <v>44</v>
      </c>
      <c r="C147" s="15" t="s">
        <v>45</v>
      </c>
      <c r="D147" s="15">
        <v>0</v>
      </c>
      <c r="E147" s="15">
        <v>0</v>
      </c>
      <c r="F147" s="16"/>
    </row>
    <row r="148" spans="1:6" x14ac:dyDescent="0.25">
      <c r="A148" s="15"/>
      <c r="B148" s="3" t="s">
        <v>8</v>
      </c>
      <c r="C148" s="12">
        <f t="shared" ref="C148:D148" si="5">SUM(C137:C146)</f>
        <v>18</v>
      </c>
      <c r="D148" s="12">
        <f t="shared" si="5"/>
        <v>2</v>
      </c>
      <c r="E148" s="12">
        <f>SUM(E137:E146)</f>
        <v>20</v>
      </c>
      <c r="F148" s="1"/>
    </row>
  </sheetData>
  <mergeCells count="64">
    <mergeCell ref="A7:F7"/>
    <mergeCell ref="A4:F4"/>
    <mergeCell ref="A8:A9"/>
    <mergeCell ref="A1:B1"/>
    <mergeCell ref="C1:F1"/>
    <mergeCell ref="A2:B2"/>
    <mergeCell ref="C2:F2"/>
    <mergeCell ref="A5:F5"/>
    <mergeCell ref="A14:F14"/>
    <mergeCell ref="A50:F50"/>
    <mergeCell ref="B8:B9"/>
    <mergeCell ref="C8:E8"/>
    <mergeCell ref="F8:F9"/>
    <mergeCell ref="A13:F13"/>
    <mergeCell ref="A38:F38"/>
    <mergeCell ref="A39:A40"/>
    <mergeCell ref="B39:B40"/>
    <mergeCell ref="C39:E39"/>
    <mergeCell ref="F39:F40"/>
    <mergeCell ref="A26:F26"/>
    <mergeCell ref="A27:A28"/>
    <mergeCell ref="B27:B28"/>
    <mergeCell ref="C27:E27"/>
    <mergeCell ref="F27:F28"/>
    <mergeCell ref="A15:F15"/>
    <mergeCell ref="A16:A17"/>
    <mergeCell ref="B16:B17"/>
    <mergeCell ref="C16:E16"/>
    <mergeCell ref="F16:F17"/>
    <mergeCell ref="B92:B93"/>
    <mergeCell ref="C92:E92"/>
    <mergeCell ref="F92:F93"/>
    <mergeCell ref="A77:F77"/>
    <mergeCell ref="A51:A52"/>
    <mergeCell ref="B51:B52"/>
    <mergeCell ref="C51:E51"/>
    <mergeCell ref="F51:F52"/>
    <mergeCell ref="A62:F62"/>
    <mergeCell ref="A120:A121"/>
    <mergeCell ref="B120:B121"/>
    <mergeCell ref="C120:E120"/>
    <mergeCell ref="F120:F121"/>
    <mergeCell ref="A63:F63"/>
    <mergeCell ref="A64:A65"/>
    <mergeCell ref="B64:B65"/>
    <mergeCell ref="C64:E64"/>
    <mergeCell ref="F64:F65"/>
    <mergeCell ref="A105:F105"/>
    <mergeCell ref="A78:A79"/>
    <mergeCell ref="B78:B79"/>
    <mergeCell ref="C78:E78"/>
    <mergeCell ref="F78:F79"/>
    <mergeCell ref="A91:F91"/>
    <mergeCell ref="A92:A93"/>
    <mergeCell ref="A106:A107"/>
    <mergeCell ref="B106:B107"/>
    <mergeCell ref="C106:E106"/>
    <mergeCell ref="F106:F107"/>
    <mergeCell ref="A119:F119"/>
    <mergeCell ref="A134:A135"/>
    <mergeCell ref="B134:B135"/>
    <mergeCell ref="C134:E134"/>
    <mergeCell ref="F134:F135"/>
    <mergeCell ref="A133:F133"/>
  </mergeCells>
  <printOptions horizontalCentered="1"/>
  <pageMargins left="0.59055118110236227" right="0.59055118110236227" top="0.59055118110236227" bottom="0.59055118110236227" header="0" footer="0"/>
  <pageSetup paperSize="9" orientation="portrait"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Khoa KHMT</vt:lpstr>
      <vt:lpstr>Khoa KTMT&amp;ĐT</vt:lpstr>
      <vt:lpstr>Khoa KTS&amp;TMĐT</vt:lpstr>
      <vt:lpstr>'Khoa KHMT'!Print_Area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2022-12-08T03:25:08Z</dcterms:modified>
</cp:coreProperties>
</file>